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ate1904="1"/>
  <mc:AlternateContent xmlns:mc="http://schemas.openxmlformats.org/markup-compatibility/2006">
    <mc:Choice Requires="x15">
      <x15ac:absPath xmlns:x15ac="http://schemas.microsoft.com/office/spreadsheetml/2010/11/ac" url="C:\Users\lucci\Desktop\"/>
    </mc:Choice>
  </mc:AlternateContent>
  <xr:revisionPtr revIDLastSave="0" documentId="8_{48455061-E08B-4F74-B446-90602EF43C41}" xr6:coauthVersionLast="46" xr6:coauthVersionMax="46" xr10:uidLastSave="{00000000-0000-0000-0000-000000000000}"/>
  <bookViews>
    <workbookView xWindow="-120" yWindow="-120" windowWidth="38640" windowHeight="21240" tabRatio="517" xr2:uid="{00000000-000D-0000-FFFF-FFFF00000000}"/>
  </bookViews>
  <sheets>
    <sheet name="Feuille de notation" sheetId="1" r:id="rId1"/>
    <sheet name="Feuille commentaires" sheetId="8" r:id="rId2"/>
    <sheet name="Note d'explication" sheetId="7" r:id="rId3"/>
    <sheet name="Récap Fiches de Notation" sheetId="3" r:id="rId4"/>
    <sheet name="Récap Fiches Notation manuel" sheetId="6" state="hidden" r:id="rId5"/>
  </sheets>
  <definedNames>
    <definedName name="_xlnm.Print_Titles" localSheetId="1">'Feuille commentaires'!$6:$6</definedName>
    <definedName name="_xlnm.Print_Titles" localSheetId="0">'Feuille de notation'!$6:$6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58" i="3" l="1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D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B58" i="3"/>
  <c r="B57" i="3"/>
  <c r="B56" i="3"/>
  <c r="AM58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58" i="3"/>
  <c r="AM57" i="3"/>
  <c r="AN57" i="3"/>
  <c r="AM56" i="3"/>
  <c r="AN56" i="3"/>
  <c r="B55" i="3"/>
  <c r="B54" i="3"/>
  <c r="B53" i="3"/>
  <c r="B52" i="3"/>
  <c r="B51" i="3"/>
  <c r="B50" i="3"/>
  <c r="B49" i="3"/>
  <c r="AM55" i="3"/>
  <c r="AN55" i="3"/>
  <c r="AM54" i="3"/>
  <c r="AN54" i="3"/>
  <c r="B38" i="3"/>
  <c r="B37" i="3"/>
  <c r="B36" i="3"/>
  <c r="B35" i="3"/>
  <c r="B34" i="3"/>
  <c r="B33" i="3"/>
  <c r="AM23" i="3"/>
  <c r="AM26" i="3"/>
  <c r="AN23" i="3"/>
  <c r="AM22" i="3"/>
  <c r="AN22" i="3"/>
  <c r="AM21" i="3"/>
  <c r="AN2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M41" i="3"/>
  <c r="AM53" i="3"/>
  <c r="AN53" i="3"/>
  <c r="AM52" i="3"/>
  <c r="AN52" i="3"/>
  <c r="AM51" i="3"/>
  <c r="AN51" i="3"/>
  <c r="AM50" i="3"/>
  <c r="AN50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M38" i="3"/>
  <c r="AN38" i="3"/>
  <c r="AM37" i="3"/>
  <c r="AN37" i="3"/>
  <c r="AM36" i="3"/>
  <c r="AN36" i="3"/>
  <c r="AM35" i="3"/>
  <c r="AN35" i="3"/>
  <c r="AM34" i="3"/>
  <c r="AN34" i="3"/>
  <c r="AM33" i="3"/>
  <c r="AN33" i="3"/>
  <c r="AM20" i="3"/>
  <c r="AN20" i="3"/>
  <c r="AM19" i="3"/>
  <c r="AN19" i="3"/>
  <c r="AM18" i="3"/>
  <c r="AN18" i="3"/>
  <c r="AM17" i="3"/>
  <c r="AN17" i="3"/>
  <c r="AM16" i="3"/>
  <c r="AN16" i="3"/>
  <c r="AM15" i="3"/>
  <c r="AN15" i="3"/>
  <c r="AM14" i="3"/>
  <c r="AN14" i="3"/>
  <c r="AM13" i="3"/>
  <c r="AN13" i="3"/>
  <c r="AM12" i="3"/>
  <c r="AN12" i="3"/>
  <c r="AM11" i="3"/>
  <c r="AN11" i="3"/>
  <c r="AM10" i="3"/>
  <c r="AN10" i="3"/>
  <c r="AM9" i="3"/>
  <c r="AN9" i="3"/>
  <c r="AM8" i="3"/>
  <c r="AN8" i="3"/>
</calcChain>
</file>

<file path=xl/sharedStrings.xml><?xml version="1.0" encoding="utf-8"?>
<sst xmlns="http://schemas.openxmlformats.org/spreadsheetml/2006/main" count="407" uniqueCount="178">
  <si>
    <t>TITRE</t>
  </si>
  <si>
    <t>CLT</t>
  </si>
  <si>
    <t>CAT</t>
  </si>
  <si>
    <t>R</t>
  </si>
  <si>
    <t>C</t>
  </si>
  <si>
    <t>E</t>
  </si>
  <si>
    <t xml:space="preserve">FICHE DE NOTATION DES FILMS </t>
  </si>
  <si>
    <t xml:space="preserve">TITRE DU FILM </t>
  </si>
  <si>
    <t xml:space="preserve">CATEGORIE </t>
  </si>
  <si>
    <t>DURÉE</t>
  </si>
  <si>
    <t xml:space="preserve">NOTE TOTALE </t>
  </si>
  <si>
    <t xml:space="preserve">NOTES DE 0 À 5 : 5 = EXCELLENT / 0 = NUL </t>
  </si>
  <si>
    <t>REGARD</t>
  </si>
  <si>
    <t>TOTAL</t>
  </si>
  <si>
    <t>N°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</si>
  <si>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</si>
  <si>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</si>
  <si>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</si>
  <si>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</si>
  <si>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</si>
  <si>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</si>
  <si>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</si>
  <si>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</si>
  <si>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</si>
  <si>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TRAITEMENT DU SUJET</t>
  </si>
  <si>
    <t>QUALITÉ IMAGE</t>
  </si>
  <si>
    <t>QUALITÉ MONTAGE</t>
  </si>
  <si>
    <t>QUALITÉ DE LA BANDE SON</t>
  </si>
  <si>
    <t xml:space="preserve">NOMBRE DE VOTANTS </t>
  </si>
  <si>
    <t>Note d'explication :</t>
  </si>
  <si>
    <t xml:space="preserve">1°- Catégories des films : </t>
  </si>
  <si>
    <t xml:space="preserve">CRÉATION : Fictions, films à scénario </t>
  </si>
  <si>
    <t xml:space="preserve">REGARD : Documentaires, reportages </t>
  </si>
  <si>
    <t>ANIMATION : film d'animation, dessins animés</t>
  </si>
  <si>
    <t xml:space="preserve">0 = nul sur ce critère / 5 = excellent sur ce critère </t>
  </si>
  <si>
    <t>3° - Critères de Notation :</t>
  </si>
  <si>
    <t>Film catégorie CRÉATION :</t>
  </si>
  <si>
    <t>- message reconnaissable</t>
  </si>
  <si>
    <t xml:space="preserve">- contenu compréhensible , divertissant </t>
  </si>
  <si>
    <t xml:space="preserve">Film catégorie REGARD : </t>
  </si>
  <si>
    <t>- contenu compréhensible</t>
  </si>
  <si>
    <t xml:space="preserve">- thème plausible , nouveau , intéressant </t>
  </si>
  <si>
    <t xml:space="preserve">Film catégorie ANIMATION : </t>
  </si>
  <si>
    <t xml:space="preserve">- contenu compréhensible, divertissant </t>
  </si>
  <si>
    <t xml:space="preserve">- Dramaturgie (organisation du récit)  </t>
  </si>
  <si>
    <t xml:space="preserve">- utilisation de la caméra (mouvements, </t>
  </si>
  <si>
    <t>cadrages)</t>
  </si>
  <si>
    <t xml:space="preserve">- qualité de l'image </t>
  </si>
  <si>
    <t>- enchaînements des plans , montage</t>
  </si>
  <si>
    <t>- utilisation de la caméra (mouvements,</t>
  </si>
  <si>
    <t xml:space="preserve">cadrages) </t>
  </si>
  <si>
    <t xml:space="preserve">- utilisation de l'animation </t>
  </si>
  <si>
    <t>- netteté, stabilité de la lumière</t>
  </si>
  <si>
    <t>- qualité de l'image</t>
  </si>
  <si>
    <t xml:space="preserve">2° -  Notation des films suivant différents critères (voir ci-dessous)  : </t>
  </si>
  <si>
    <t xml:space="preserve">TRAITEMENT DU SUJET : </t>
  </si>
  <si>
    <t xml:space="preserve">QUALITÉ IMAGE : </t>
  </si>
  <si>
    <t>- qualité de l'éclairage</t>
  </si>
  <si>
    <t xml:space="preserve">QUALITÉ MONTAGE : </t>
  </si>
  <si>
    <t xml:space="preserve">- rythme du montage </t>
  </si>
  <si>
    <t xml:space="preserve">- synchronisation par rapport au son </t>
  </si>
  <si>
    <t>- rythme du montage</t>
  </si>
  <si>
    <t>- qualité de la présentation</t>
  </si>
  <si>
    <t xml:space="preserve">QUALITÉ DE LA BANDE SON : </t>
  </si>
  <si>
    <t>- qualité de la bande son</t>
  </si>
  <si>
    <t>- compréhension des dialogues, du récitant</t>
  </si>
  <si>
    <t xml:space="preserve">- choix des illustrations musicales , musique originale </t>
  </si>
  <si>
    <t>- synchronisation avec l'image</t>
  </si>
  <si>
    <t>AUTEUR(S)</t>
  </si>
  <si>
    <t>VILLE</t>
  </si>
  <si>
    <t>ARRAS</t>
  </si>
  <si>
    <t xml:space="preserve">- qualité du scénario, de la mise en scène </t>
  </si>
  <si>
    <t xml:space="preserve">(indiquer 1 sur chaque cellule) </t>
  </si>
  <si>
    <t>CREATION</t>
  </si>
  <si>
    <t>RECAPITULATIF DES FICHES DE NOTATION (manuel)</t>
  </si>
  <si>
    <t>BLAGNAC</t>
  </si>
  <si>
    <t>COMMENTAIRES</t>
  </si>
  <si>
    <t xml:space="preserve">CLUB : </t>
  </si>
  <si>
    <t>CLUB :</t>
  </si>
  <si>
    <t>LANNION</t>
  </si>
  <si>
    <t>QUIMPER</t>
  </si>
  <si>
    <t>MARSEILLE</t>
  </si>
  <si>
    <t xml:space="preserve">FICHE DE COMMENTAIRES DES FILMS </t>
  </si>
  <si>
    <t>LE PASSEUR DU TRIEUX</t>
  </si>
  <si>
    <t>CLUB</t>
  </si>
  <si>
    <t>OI TREGOR</t>
  </si>
  <si>
    <t>LOUISE (UN BONHEUR DÉCHIRÉ)</t>
  </si>
  <si>
    <t>BLACK BACKERY</t>
  </si>
  <si>
    <t>LA SAUCE AUX LUMAS</t>
  </si>
  <si>
    <t>RENCONTRE EN 2040</t>
  </si>
  <si>
    <t>OI QUIMPER</t>
  </si>
  <si>
    <t>LA FORCE DU DESTIN</t>
  </si>
  <si>
    <t>RENCONTRE AVEC SANDRINE</t>
  </si>
  <si>
    <t>THE TWILIGHT ZONE</t>
  </si>
  <si>
    <t>BERCÉ</t>
  </si>
  <si>
    <t>TCHIN TCHIN</t>
  </si>
  <si>
    <t>LES VIEUX MOULINS D'ANJOU</t>
  </si>
  <si>
    <t>POURTANT JE L'AIMAIS</t>
  </si>
  <si>
    <t xml:space="preserve">CLUB </t>
  </si>
  <si>
    <t>BEN M…. ALORS</t>
  </si>
  <si>
    <t>TROPHÉE JEAN MASSON 2020</t>
  </si>
  <si>
    <t>ANIMATION</t>
  </si>
  <si>
    <t>Daniel GRASSET</t>
  </si>
  <si>
    <t>EXPRESSION LIBRE</t>
  </si>
  <si>
    <t>3'25''</t>
  </si>
  <si>
    <t>ORLÉANS IMAGE</t>
  </si>
  <si>
    <t>ORLÉANS</t>
  </si>
  <si>
    <t>OI 33 BORDEAUX</t>
  </si>
  <si>
    <t>BORDEAUX</t>
  </si>
  <si>
    <t>Henriette MINVIELLE</t>
  </si>
  <si>
    <t>OI PAU</t>
  </si>
  <si>
    <t>PAU</t>
  </si>
  <si>
    <t xml:space="preserve">EXPRESSION LIBRE : film de réflexion, de thèmes, d'idée, d'opinion </t>
  </si>
  <si>
    <t xml:space="preserve">Film catégorie EXPRESSION LIBRE: </t>
  </si>
  <si>
    <t>RECAPITULATIF DES FICHES DE NOTATION (avec total automatique) </t>
  </si>
  <si>
    <t>MOY/20</t>
  </si>
  <si>
    <t>NOMBRE DE VOTANTS </t>
  </si>
  <si>
    <t>(indiquer 1 sur chaque celiule) </t>
  </si>
  <si>
    <t>A</t>
  </si>
  <si>
    <t>EL</t>
  </si>
  <si>
    <t>IMPARTIALITÉ</t>
  </si>
  <si>
    <t>Joëlle PALL</t>
  </si>
  <si>
    <t>1'31''</t>
  </si>
  <si>
    <t>VOL ET5875</t>
  </si>
  <si>
    <t>Pierre CHANTEUX</t>
  </si>
  <si>
    <t>OI BLAGNAC</t>
  </si>
  <si>
    <t>QUI BOIRA VERRA</t>
  </si>
  <si>
    <t>Faiza CHAMDAVOINE</t>
  </si>
  <si>
    <t>OI13 MARSEILLE</t>
  </si>
  <si>
    <t>22'00</t>
  </si>
  <si>
    <t>LES CROUSTILLONS HOLLANDAIS</t>
  </si>
  <si>
    <t>Noële BOUSSU</t>
  </si>
  <si>
    <t>CHASSEURS D'IMAGES ARTÉSIENS</t>
  </si>
  <si>
    <t>5'24''</t>
  </si>
  <si>
    <t>A REPASSER</t>
  </si>
  <si>
    <t>2'30''</t>
  </si>
  <si>
    <t>LA TRUITE DE SAINT-QUAY</t>
  </si>
  <si>
    <t>Jean LE ROUZIC</t>
  </si>
  <si>
    <t>3'00</t>
  </si>
  <si>
    <t>VIVRE TOUT SIMPLEMENT</t>
  </si>
  <si>
    <t>COLLECTIF CLUB</t>
  </si>
  <si>
    <t>6'39''</t>
  </si>
  <si>
    <t>BALLADE DES CRINS BLANCS</t>
  </si>
  <si>
    <t>Daniel PAYARD</t>
  </si>
  <si>
    <t>3'16''</t>
  </si>
  <si>
    <t>LES RÊVES DU BOURGHAIL</t>
  </si>
  <si>
    <t>6'08''</t>
  </si>
  <si>
    <t>J'AI LE CŒUR ELEPHANT</t>
  </si>
  <si>
    <t>7'14''</t>
  </si>
  <si>
    <t>DREAMS</t>
  </si>
  <si>
    <t>Benoît DOORÉMONT</t>
  </si>
  <si>
    <t>3'52''</t>
  </si>
  <si>
    <t>JE SUIS DOMPIERRE</t>
  </si>
  <si>
    <t>OI 85</t>
  </si>
  <si>
    <t>LA ROCHE SUR YON</t>
  </si>
  <si>
    <t>4'09''</t>
  </si>
  <si>
    <t>LE BONHEUR EST DANS LE PRÉ</t>
  </si>
  <si>
    <t>Claude DALET</t>
  </si>
  <si>
    <t>9'08''</t>
  </si>
  <si>
    <t>RÊVE DE MARINIER</t>
  </si>
  <si>
    <t>4'20''</t>
  </si>
  <si>
    <t>ELEVATION</t>
  </si>
  <si>
    <t>Jean LASSUS - PIGAT</t>
  </si>
  <si>
    <t>EXERCICE</t>
  </si>
  <si>
    <t>2'03''</t>
  </si>
  <si>
    <t>LE DÉFI</t>
  </si>
  <si>
    <t>Albert BOUCHOUCHA</t>
  </si>
  <si>
    <t>OI NICE</t>
  </si>
  <si>
    <t>NICE</t>
  </si>
  <si>
    <t>9'44''</t>
  </si>
  <si>
    <t>TROPHÉE JEAN MASSON 2021</t>
  </si>
  <si>
    <t xml:space="preserve">Film catégorie EXERCICE  : </t>
  </si>
  <si>
    <t>- adéquation au thème de l'exercice</t>
  </si>
  <si>
    <t>EXERCICE : Thème de l'exercice 2021 : "PRENDRE DE LA HAUTEUR "</t>
  </si>
  <si>
    <t>RECAPITULATIF DES FICHES DE NOTATION = CATEGORIE CREATION (EXPRESSION LIBRE &amp; ANIMATION &amp; EXERCICE INCLUSES)</t>
  </si>
  <si>
    <t>EX</t>
  </si>
  <si>
    <t>RECAPITULATIF DES FICHES DE NOTATION = CATEGORIE REGARD (report automatique - ne rien inscrire dans les cases en bleu)</t>
  </si>
  <si>
    <t xml:space="preserve">(report automtique - ne rien inscrire dans les cases en bleu)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</si>
</sst>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quotePrefix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quotePrefix="1"/>
    <xf numFmtId="0" fontId="1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1" xfId="0" applyBorder="1" applyAlignment="1">
      <alignment vertical="center" textRotation="75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" xfId="0" applyFont="1" applyBorder="1" applyAlignment="1">
      <alignment vertical="center" textRotation="75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left"/>
    </xf>
    <xf numFmtId="14" fontId="0" fillId="0" borderId="0" xfId="0" applyNumberFormat="1" applyAlignment="1">
      <alignment horizontal="right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0" xfId="0" applyFont="1" applyBorder="1"/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abSelected="1" zoomScale="150" zoomScaleNormal="100" workbookViewId="0">
      <selection activeCell="D12" sqref="D12"/>
    </sheetView>
  </sheetViews>
  <sheetFormatPr baseColWidth="10" defaultRowHeight="12.75" x14ac:dyDescent="0.2"/>
  <cols>
    <col min="1" max="1" width="4.5" customWidth="1"/>
    <col min="2" max="2" width="19.625" customWidth="1"/>
    <col min="3" max="3" width="23.625" customWidth="1"/>
    <col min="4" max="4" width="18.125" customWidth="1"/>
    <col min="5" max="5" width="10.875" customWidth="1"/>
    <col min="6" max="6" width="13" customWidth="1"/>
    <col min="7" max="7" width="7.375" customWidth="1"/>
    <col min="8" max="8" width="6.5" customWidth="1"/>
    <col min="9" max="9" width="6.375" customWidth="1"/>
    <col min="10" max="10" width="6.5" customWidth="1"/>
    <col min="11" max="11" width="7" customWidth="1"/>
    <col min="12" max="12" width="6" customWidth="1"/>
    <col min="13" max="13" width="4.5" customWidth="1"/>
  </cols>
  <sheetData>
    <row r="1" spans="1:13" x14ac:dyDescent="0.2">
      <c r="B1" s="47" t="s">
        <v>170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x14ac:dyDescent="0.2">
      <c r="K2" s="48"/>
      <c r="L2" s="48"/>
    </row>
    <row r="3" spans="1:13" x14ac:dyDescent="0.2">
      <c r="B3" s="47" t="s">
        <v>6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6.75" customHeight="1" x14ac:dyDescent="0.2"/>
    <row r="5" spans="1:13" x14ac:dyDescent="0.2">
      <c r="G5" t="s">
        <v>11</v>
      </c>
    </row>
    <row r="6" spans="1:13" ht="78.95" customHeight="1" x14ac:dyDescent="0.2">
      <c r="A6" s="1" t="s">
        <v>14</v>
      </c>
      <c r="B6" s="1" t="s">
        <v>7</v>
      </c>
      <c r="C6" s="1" t="s">
        <v>68</v>
      </c>
      <c r="D6" s="1" t="s">
        <v>84</v>
      </c>
      <c r="E6" s="1" t="s">
        <v>69</v>
      </c>
      <c r="F6" s="1" t="s">
        <v>8</v>
      </c>
      <c r="G6" s="1" t="s">
        <v>9</v>
      </c>
      <c r="H6" s="16" t="s">
        <v>24</v>
      </c>
      <c r="I6" s="13" t="s">
        <v>25</v>
      </c>
      <c r="J6" s="13" t="s">
        <v>26</v>
      </c>
      <c r="K6" s="13" t="s">
        <v>27</v>
      </c>
      <c r="L6" s="13" t="s">
        <v>10</v>
      </c>
    </row>
    <row r="7" spans="1:13" ht="26.1" customHeight="1" x14ac:dyDescent="0.2">
      <c r="A7" s="14" t="s">
        <v>15</v>
      </c>
      <c r="B7" s="2" t="s">
        <v>120</v>
      </c>
      <c r="C7" s="2" t="s">
        <v>121</v>
      </c>
      <c r="D7" s="2" t="s">
        <v>105</v>
      </c>
      <c r="E7" s="18" t="s">
        <v>106</v>
      </c>
      <c r="F7" s="2" t="s">
        <v>103</v>
      </c>
      <c r="G7" s="2" t="s">
        <v>122</v>
      </c>
      <c r="H7" s="2"/>
      <c r="I7" s="2"/>
      <c r="J7" s="2"/>
      <c r="K7" s="2"/>
      <c r="L7" s="2"/>
    </row>
    <row r="8" spans="1:13" ht="24" customHeight="1" x14ac:dyDescent="0.2">
      <c r="A8" s="14" t="s">
        <v>16</v>
      </c>
      <c r="B8" s="2" t="s">
        <v>123</v>
      </c>
      <c r="C8" s="2" t="s">
        <v>124</v>
      </c>
      <c r="D8" s="2" t="s">
        <v>125</v>
      </c>
      <c r="E8" s="18" t="s">
        <v>75</v>
      </c>
      <c r="F8" s="2" t="s">
        <v>12</v>
      </c>
      <c r="G8" s="2" t="s">
        <v>104</v>
      </c>
      <c r="H8" s="2"/>
      <c r="I8" s="2"/>
      <c r="J8" s="2"/>
      <c r="K8" s="2"/>
      <c r="L8" s="2"/>
    </row>
    <row r="9" spans="1:13" ht="41.1" customHeight="1" x14ac:dyDescent="0.2">
      <c r="A9" s="14" t="s">
        <v>17</v>
      </c>
      <c r="B9" s="2" t="s">
        <v>126</v>
      </c>
      <c r="C9" s="2" t="s">
        <v>127</v>
      </c>
      <c r="D9" s="2" t="s">
        <v>128</v>
      </c>
      <c r="E9" s="18" t="s">
        <v>81</v>
      </c>
      <c r="F9" s="2" t="s">
        <v>73</v>
      </c>
      <c r="G9" s="2" t="s">
        <v>129</v>
      </c>
      <c r="H9" s="2"/>
      <c r="I9" s="2"/>
      <c r="J9" s="2"/>
      <c r="K9" s="2"/>
      <c r="L9" s="2"/>
    </row>
    <row r="10" spans="1:13" ht="45.95" customHeight="1" x14ac:dyDescent="0.2">
      <c r="A10" s="14" t="s">
        <v>18</v>
      </c>
      <c r="B10" s="2" t="s">
        <v>130</v>
      </c>
      <c r="C10" s="2" t="s">
        <v>131</v>
      </c>
      <c r="D10" s="2" t="s">
        <v>132</v>
      </c>
      <c r="E10" s="18" t="s">
        <v>70</v>
      </c>
      <c r="F10" s="2" t="s">
        <v>12</v>
      </c>
      <c r="G10" s="2" t="s">
        <v>133</v>
      </c>
      <c r="H10" s="2"/>
      <c r="I10" s="2"/>
      <c r="J10" s="2"/>
      <c r="K10" s="2"/>
      <c r="L10" s="2"/>
    </row>
    <row r="11" spans="1:13" ht="32.1" customHeight="1" x14ac:dyDescent="0.2">
      <c r="A11" s="14" t="s">
        <v>19</v>
      </c>
      <c r="B11" s="2" t="s">
        <v>134</v>
      </c>
      <c r="C11" s="2" t="s">
        <v>109</v>
      </c>
      <c r="D11" s="2" t="s">
        <v>110</v>
      </c>
      <c r="E11" s="18" t="s">
        <v>111</v>
      </c>
      <c r="F11" s="2" t="s">
        <v>73</v>
      </c>
      <c r="G11" s="2" t="s">
        <v>135</v>
      </c>
      <c r="H11" s="2"/>
      <c r="I11" s="2"/>
      <c r="J11" s="2"/>
      <c r="K11" s="2"/>
      <c r="L11" s="2"/>
    </row>
    <row r="12" spans="1:13" ht="30.95" customHeight="1" x14ac:dyDescent="0.2">
      <c r="A12" s="14" t="s">
        <v>20</v>
      </c>
      <c r="B12" s="2" t="s">
        <v>136</v>
      </c>
      <c r="C12" s="2" t="s">
        <v>137</v>
      </c>
      <c r="D12" s="2" t="s">
        <v>85</v>
      </c>
      <c r="E12" s="18" t="s">
        <v>79</v>
      </c>
      <c r="F12" s="2" t="s">
        <v>12</v>
      </c>
      <c r="G12" s="2" t="s">
        <v>138</v>
      </c>
      <c r="H12" s="2"/>
      <c r="I12" s="2"/>
      <c r="J12" s="2"/>
      <c r="K12" s="2"/>
      <c r="L12" s="2"/>
    </row>
    <row r="13" spans="1:13" ht="44.1" customHeight="1" x14ac:dyDescent="0.2">
      <c r="A13" s="14" t="s">
        <v>21</v>
      </c>
      <c r="B13" s="2" t="s">
        <v>139</v>
      </c>
      <c r="C13" s="2" t="s">
        <v>140</v>
      </c>
      <c r="D13" s="2" t="s">
        <v>90</v>
      </c>
      <c r="E13" s="18" t="s">
        <v>80</v>
      </c>
      <c r="F13" s="2" t="s">
        <v>12</v>
      </c>
      <c r="G13" s="2" t="s">
        <v>141</v>
      </c>
      <c r="H13" s="2"/>
      <c r="I13" s="2"/>
      <c r="J13" s="2"/>
      <c r="K13" s="2"/>
      <c r="L13" s="2"/>
    </row>
    <row r="14" spans="1:13" ht="29.1" customHeight="1" x14ac:dyDescent="0.2">
      <c r="A14" s="14" t="s">
        <v>22</v>
      </c>
      <c r="B14" s="2" t="s">
        <v>142</v>
      </c>
      <c r="C14" s="2" t="s">
        <v>143</v>
      </c>
      <c r="D14" s="2" t="s">
        <v>105</v>
      </c>
      <c r="E14" s="18" t="s">
        <v>106</v>
      </c>
      <c r="F14" s="2" t="s">
        <v>103</v>
      </c>
      <c r="G14" s="2" t="s">
        <v>144</v>
      </c>
      <c r="H14" s="2"/>
      <c r="I14" s="2"/>
      <c r="J14" s="2"/>
      <c r="K14" s="2"/>
      <c r="L14" s="2"/>
    </row>
    <row r="15" spans="1:13" ht="27.75" customHeight="1" x14ac:dyDescent="0.2">
      <c r="A15" s="14" t="s">
        <v>23</v>
      </c>
      <c r="B15" s="2" t="s">
        <v>145</v>
      </c>
      <c r="C15" s="2" t="s">
        <v>109</v>
      </c>
      <c r="D15" s="2" t="s">
        <v>107</v>
      </c>
      <c r="E15" s="18" t="s">
        <v>108</v>
      </c>
      <c r="F15" s="2" t="s">
        <v>73</v>
      </c>
      <c r="G15" s="2" t="s">
        <v>146</v>
      </c>
      <c r="H15" s="2"/>
      <c r="I15" s="2"/>
      <c r="J15" s="2"/>
      <c r="K15" s="2"/>
      <c r="L15" s="2"/>
    </row>
    <row r="16" spans="1:13" ht="26.1" customHeight="1" x14ac:dyDescent="0.2">
      <c r="A16" s="18">
        <v>10</v>
      </c>
      <c r="B16" s="2" t="s">
        <v>147</v>
      </c>
      <c r="C16" s="2" t="s">
        <v>124</v>
      </c>
      <c r="D16" s="2" t="s">
        <v>125</v>
      </c>
      <c r="E16" s="18" t="s">
        <v>75</v>
      </c>
      <c r="F16" s="2" t="s">
        <v>12</v>
      </c>
      <c r="G16" s="2" t="s">
        <v>148</v>
      </c>
      <c r="H16" s="2"/>
      <c r="I16" s="2"/>
      <c r="J16" s="2"/>
      <c r="K16" s="2"/>
      <c r="L16" s="2"/>
      <c r="M16" s="4"/>
    </row>
    <row r="17" spans="1:13" ht="45.95" customHeight="1" x14ac:dyDescent="0.2">
      <c r="A17" s="18">
        <v>11</v>
      </c>
      <c r="B17" s="2" t="s">
        <v>149</v>
      </c>
      <c r="C17" s="2" t="s">
        <v>150</v>
      </c>
      <c r="D17" s="2" t="s">
        <v>132</v>
      </c>
      <c r="E17" s="18" t="s">
        <v>70</v>
      </c>
      <c r="F17" s="2" t="s">
        <v>101</v>
      </c>
      <c r="G17" s="2" t="s">
        <v>151</v>
      </c>
      <c r="H17" s="2"/>
      <c r="I17" s="2"/>
      <c r="J17" s="2"/>
      <c r="K17" s="2"/>
      <c r="L17" s="2"/>
      <c r="M17" s="4"/>
    </row>
    <row r="18" spans="1:13" ht="24.95" customHeight="1" x14ac:dyDescent="0.2">
      <c r="A18" s="18">
        <v>12</v>
      </c>
      <c r="B18" s="2" t="s">
        <v>152</v>
      </c>
      <c r="C18" s="2" t="s">
        <v>102</v>
      </c>
      <c r="D18" s="2" t="s">
        <v>153</v>
      </c>
      <c r="E18" s="18" t="s">
        <v>154</v>
      </c>
      <c r="F18" s="2" t="s">
        <v>73</v>
      </c>
      <c r="G18" s="2" t="s">
        <v>155</v>
      </c>
      <c r="H18" s="28"/>
      <c r="I18" s="28"/>
      <c r="J18" s="28"/>
      <c r="K18" s="28"/>
      <c r="L18" s="28"/>
      <c r="M18" s="4"/>
    </row>
    <row r="19" spans="1:13" ht="27.95" customHeight="1" x14ac:dyDescent="0.2">
      <c r="A19" s="27">
        <v>13</v>
      </c>
      <c r="B19" s="2" t="s">
        <v>156</v>
      </c>
      <c r="C19" s="2" t="s">
        <v>157</v>
      </c>
      <c r="D19" s="2" t="s">
        <v>110</v>
      </c>
      <c r="E19" s="18" t="s">
        <v>111</v>
      </c>
      <c r="F19" s="2" t="s">
        <v>12</v>
      </c>
      <c r="G19" s="2" t="s">
        <v>158</v>
      </c>
      <c r="H19" s="28"/>
      <c r="I19" s="28"/>
      <c r="J19" s="28"/>
      <c r="K19" s="28"/>
      <c r="L19" s="28"/>
      <c r="M19" s="4"/>
    </row>
    <row r="20" spans="1:13" ht="25.5" x14ac:dyDescent="0.2">
      <c r="A20" s="27">
        <v>14</v>
      </c>
      <c r="B20" s="2" t="s">
        <v>159</v>
      </c>
      <c r="C20" s="2" t="s">
        <v>143</v>
      </c>
      <c r="D20" s="2" t="s">
        <v>105</v>
      </c>
      <c r="E20" s="18" t="s">
        <v>106</v>
      </c>
      <c r="F20" s="2" t="s">
        <v>103</v>
      </c>
      <c r="G20" s="2" t="s">
        <v>160</v>
      </c>
      <c r="H20" s="28"/>
      <c r="I20" s="28"/>
      <c r="J20" s="28"/>
      <c r="K20" s="28"/>
      <c r="L20" s="28"/>
      <c r="M20" s="4"/>
    </row>
    <row r="21" spans="1:13" x14ac:dyDescent="0.2">
      <c r="A21" s="27">
        <v>15</v>
      </c>
      <c r="B21" s="2" t="s">
        <v>161</v>
      </c>
      <c r="C21" s="2" t="s">
        <v>162</v>
      </c>
      <c r="D21" s="2" t="s">
        <v>110</v>
      </c>
      <c r="E21" s="18" t="s">
        <v>111</v>
      </c>
      <c r="F21" s="2" t="s">
        <v>163</v>
      </c>
      <c r="G21" s="2" t="s">
        <v>164</v>
      </c>
      <c r="H21" s="28"/>
      <c r="I21" s="28"/>
      <c r="J21" s="28"/>
      <c r="K21" s="28"/>
      <c r="L21" s="28"/>
      <c r="M21" s="4"/>
    </row>
    <row r="22" spans="1:13" x14ac:dyDescent="0.2">
      <c r="A22" s="27">
        <v>16</v>
      </c>
      <c r="B22" s="2" t="s">
        <v>165</v>
      </c>
      <c r="C22" s="2" t="s">
        <v>166</v>
      </c>
      <c r="D22" s="2" t="s">
        <v>167</v>
      </c>
      <c r="E22" s="18" t="s">
        <v>168</v>
      </c>
      <c r="F22" s="2" t="s">
        <v>73</v>
      </c>
      <c r="G22" s="2" t="s">
        <v>169</v>
      </c>
      <c r="H22" s="28"/>
      <c r="I22" s="28"/>
      <c r="J22" s="28"/>
      <c r="K22" s="28"/>
      <c r="L22" s="28"/>
      <c r="M22" s="4"/>
    </row>
    <row r="23" spans="1:13" x14ac:dyDescent="0.2">
      <c r="A23" s="25"/>
      <c r="B23" s="25"/>
      <c r="C23" s="23"/>
      <c r="D23" s="23"/>
      <c r="E23" s="23"/>
      <c r="F23" s="26"/>
      <c r="G23" s="25"/>
      <c r="H23" s="25"/>
      <c r="I23" s="25"/>
      <c r="J23" s="25"/>
      <c r="K23" s="25"/>
      <c r="L23" s="25"/>
      <c r="M23" s="4"/>
    </row>
    <row r="24" spans="1:13" x14ac:dyDescent="0.2">
      <c r="B24" s="4"/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</row>
    <row r="25" spans="1:13" x14ac:dyDescent="0.2">
      <c r="B25" s="4"/>
      <c r="C25" s="3"/>
      <c r="D25" s="3"/>
      <c r="E25" s="3"/>
      <c r="F25" s="5"/>
      <c r="G25" s="4"/>
      <c r="H25" s="4"/>
      <c r="I25" s="4"/>
      <c r="J25" s="4"/>
      <c r="K25" s="4"/>
      <c r="L25" s="4"/>
      <c r="M25" s="4"/>
    </row>
    <row r="26" spans="1:13" x14ac:dyDescent="0.2"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</row>
    <row r="27" spans="1:13" x14ac:dyDescent="0.2">
      <c r="B27" s="4"/>
      <c r="C27" s="4"/>
      <c r="D27" s="4"/>
      <c r="E27" s="4"/>
      <c r="F27" s="5"/>
      <c r="G27" s="4"/>
      <c r="H27" s="4"/>
      <c r="I27" s="4"/>
      <c r="J27" s="4"/>
      <c r="K27" s="4"/>
      <c r="L27" s="4"/>
      <c r="M27" s="4"/>
    </row>
    <row r="28" spans="1:13" x14ac:dyDescent="0.2">
      <c r="B28" s="4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</row>
    <row r="29" spans="1:13" x14ac:dyDescent="0.2">
      <c r="B29" s="4"/>
      <c r="C29" s="4"/>
      <c r="D29" s="4"/>
      <c r="E29" s="4"/>
      <c r="F29" s="5"/>
      <c r="G29" s="4"/>
      <c r="H29" s="4"/>
      <c r="I29" s="4"/>
      <c r="J29" s="4"/>
      <c r="K29" s="4"/>
      <c r="L29" s="4"/>
      <c r="M29" s="4"/>
    </row>
    <row r="30" spans="1:13" x14ac:dyDescent="0.2">
      <c r="B30" s="4"/>
      <c r="C30" s="4"/>
      <c r="D30" s="4"/>
      <c r="E30" s="4"/>
      <c r="F30" s="5"/>
      <c r="G30" s="4"/>
      <c r="H30" s="4"/>
      <c r="I30" s="4"/>
      <c r="J30" s="4"/>
      <c r="K30" s="4"/>
      <c r="L30" s="4"/>
      <c r="M30" s="4"/>
    </row>
    <row r="31" spans="1:13" x14ac:dyDescent="0.2">
      <c r="B31" s="4"/>
      <c r="C31" s="4"/>
      <c r="D31" s="4"/>
      <c r="E31" s="4"/>
      <c r="F31" s="5"/>
      <c r="G31" s="4"/>
      <c r="H31" s="4"/>
      <c r="I31" s="4"/>
      <c r="J31" s="4"/>
      <c r="K31" s="4"/>
      <c r="L31" s="4"/>
      <c r="M31" s="4"/>
    </row>
    <row r="32" spans="1:13" x14ac:dyDescent="0.2">
      <c r="B32" s="4"/>
      <c r="C32" s="4"/>
      <c r="D32" s="4"/>
      <c r="E32" s="4"/>
      <c r="F32" s="5"/>
      <c r="G32" s="4"/>
      <c r="H32" s="4"/>
      <c r="I32" s="4"/>
      <c r="J32" s="4"/>
      <c r="K32" s="4"/>
      <c r="L32" s="4"/>
      <c r="M32" s="4"/>
    </row>
    <row r="33" spans="2:13" x14ac:dyDescent="0.2">
      <c r="B33" s="4"/>
      <c r="C33" s="4"/>
      <c r="D33" s="4"/>
      <c r="E33" s="4"/>
      <c r="F33" s="5"/>
      <c r="G33" s="4"/>
      <c r="H33" s="4"/>
      <c r="I33" s="4"/>
      <c r="J33" s="4"/>
      <c r="K33" s="4"/>
      <c r="L33" s="4"/>
      <c r="M33" s="4"/>
    </row>
    <row r="34" spans="2:13" x14ac:dyDescent="0.2">
      <c r="B34" s="4"/>
      <c r="C34" s="4"/>
      <c r="D34" s="4"/>
      <c r="E34" s="4"/>
      <c r="F34" s="5"/>
      <c r="G34" s="4"/>
      <c r="H34" s="4"/>
      <c r="I34" s="4"/>
      <c r="J34" s="4"/>
      <c r="K34" s="4"/>
      <c r="L34" s="4"/>
      <c r="M34" s="4"/>
    </row>
    <row r="35" spans="2:13" x14ac:dyDescent="0.2">
      <c r="B35" s="4"/>
      <c r="C35" s="4"/>
      <c r="D35" s="4"/>
      <c r="E35" s="4"/>
      <c r="F35" s="5"/>
      <c r="G35" s="4"/>
      <c r="H35" s="4"/>
      <c r="I35" s="4"/>
      <c r="J35" s="4"/>
      <c r="K35" s="4"/>
      <c r="L35" s="4"/>
      <c r="M35" s="4"/>
    </row>
    <row r="36" spans="2:13" x14ac:dyDescent="0.2">
      <c r="B36" s="4"/>
      <c r="C36" s="4"/>
      <c r="D36" s="4"/>
      <c r="E36" s="4"/>
      <c r="F36" s="5"/>
      <c r="G36" s="4"/>
      <c r="H36" s="4"/>
      <c r="I36" s="4"/>
      <c r="J36" s="4"/>
      <c r="K36" s="4"/>
      <c r="L36" s="4"/>
      <c r="M36" s="4"/>
    </row>
    <row r="37" spans="2:13" x14ac:dyDescent="0.2">
      <c r="B37" s="4"/>
      <c r="C37" s="4"/>
      <c r="D37" s="4"/>
      <c r="E37" s="4"/>
      <c r="F37" s="5"/>
      <c r="G37" s="4"/>
      <c r="H37" s="4"/>
      <c r="I37" s="4"/>
      <c r="J37" s="4"/>
      <c r="K37" s="4"/>
      <c r="L37" s="4"/>
      <c r="M37" s="4"/>
    </row>
    <row r="38" spans="2:13" x14ac:dyDescent="0.2">
      <c r="B38" s="4"/>
      <c r="C38" s="4"/>
      <c r="D38" s="4"/>
      <c r="E38" s="4"/>
      <c r="F38" s="5"/>
      <c r="G38" s="4"/>
      <c r="H38" s="4"/>
      <c r="I38" s="4"/>
      <c r="J38" s="4"/>
      <c r="K38" s="4"/>
      <c r="L38" s="4"/>
      <c r="M38" s="4"/>
    </row>
    <row r="39" spans="2:13" x14ac:dyDescent="0.2">
      <c r="B39" s="4"/>
      <c r="C39" s="4"/>
      <c r="D39" s="4"/>
      <c r="E39" s="4"/>
      <c r="F39" s="5"/>
      <c r="G39" s="4"/>
      <c r="H39" s="4"/>
      <c r="I39" s="4"/>
      <c r="J39" s="4"/>
      <c r="K39" s="4"/>
      <c r="L39" s="4"/>
      <c r="M39" s="4"/>
    </row>
    <row r="40" spans="2:13" x14ac:dyDescent="0.2">
      <c r="B40" s="4"/>
      <c r="C40" s="7"/>
      <c r="D40" s="7"/>
      <c r="E40" s="7"/>
      <c r="F40" s="4"/>
      <c r="G40" s="4"/>
      <c r="H40" s="4"/>
      <c r="I40" s="4"/>
      <c r="J40" s="4"/>
      <c r="K40" s="4"/>
      <c r="L40" s="4"/>
      <c r="M40" s="4"/>
    </row>
    <row r="41" spans="2:13" x14ac:dyDescent="0.2">
      <c r="B41" s="4"/>
      <c r="C41" s="4"/>
      <c r="D41" s="4"/>
      <c r="E41" s="4"/>
      <c r="F41" s="5"/>
      <c r="G41" s="4"/>
      <c r="H41" s="4"/>
      <c r="I41" s="4"/>
      <c r="J41" s="4"/>
      <c r="K41" s="4"/>
      <c r="L41" s="4"/>
      <c r="M41" s="4"/>
    </row>
    <row r="42" spans="2:13" x14ac:dyDescent="0.2">
      <c r="B42" s="4"/>
      <c r="C42" s="4"/>
      <c r="D42" s="4"/>
      <c r="E42" s="4"/>
      <c r="F42" s="5"/>
      <c r="G42" s="4"/>
      <c r="H42" s="4"/>
      <c r="I42" s="4"/>
      <c r="J42" s="4"/>
      <c r="K42" s="4"/>
      <c r="L42" s="4"/>
      <c r="M42" s="4"/>
    </row>
    <row r="43" spans="2:13" x14ac:dyDescent="0.2">
      <c r="B43" s="4"/>
      <c r="C43" s="4"/>
      <c r="D43" s="4"/>
      <c r="E43" s="4"/>
      <c r="F43" s="5"/>
      <c r="G43" s="4"/>
      <c r="H43" s="4"/>
      <c r="I43" s="4"/>
      <c r="J43" s="4"/>
      <c r="K43" s="4"/>
      <c r="L43" s="4"/>
      <c r="M43" s="4"/>
    </row>
    <row r="44" spans="2:13" x14ac:dyDescent="0.2">
      <c r="B44" s="4"/>
      <c r="C44" s="4"/>
      <c r="D44" s="4"/>
      <c r="E44" s="4"/>
      <c r="F44" s="5"/>
      <c r="G44" s="4"/>
      <c r="H44" s="4"/>
      <c r="I44" s="4"/>
      <c r="J44" s="4"/>
      <c r="K44" s="4"/>
      <c r="L44" s="4"/>
      <c r="M44" s="4"/>
    </row>
    <row r="45" spans="2:13" x14ac:dyDescent="0.2">
      <c r="F45" s="5"/>
    </row>
    <row r="46" spans="2:13" x14ac:dyDescent="0.2">
      <c r="F46" s="5"/>
    </row>
    <row r="47" spans="2:13" x14ac:dyDescent="0.2">
      <c r="F47" s="5"/>
    </row>
    <row r="48" spans="2:13" x14ac:dyDescent="0.2">
      <c r="F48" s="5"/>
    </row>
    <row r="49" spans="3:6" x14ac:dyDescent="0.2">
      <c r="F49" s="5"/>
    </row>
    <row r="50" spans="3:6" x14ac:dyDescent="0.2">
      <c r="F50" s="5"/>
    </row>
    <row r="51" spans="3:6" x14ac:dyDescent="0.2">
      <c r="F51" s="5"/>
    </row>
    <row r="52" spans="3:6" x14ac:dyDescent="0.2">
      <c r="F52" s="5"/>
    </row>
    <row r="57" spans="3:6" x14ac:dyDescent="0.2">
      <c r="C57" s="9"/>
      <c r="D57" s="9"/>
      <c r="E57" s="9"/>
    </row>
    <row r="58" spans="3:6" x14ac:dyDescent="0.2">
      <c r="F58" s="8"/>
    </row>
    <row r="59" spans="3:6" x14ac:dyDescent="0.2">
      <c r="F59" s="8"/>
    </row>
    <row r="60" spans="3:6" x14ac:dyDescent="0.2">
      <c r="F60" s="8"/>
    </row>
    <row r="61" spans="3:6" x14ac:dyDescent="0.2">
      <c r="F61" s="8"/>
    </row>
  </sheetData>
  <mergeCells count="3">
    <mergeCell ref="B1:L1"/>
    <mergeCell ref="B3:L3"/>
    <mergeCell ref="K2:L2"/>
  </mergeCells>
  <phoneticPr fontId="2" type="noConversion"/>
  <pageMargins left="0.2" right="0.2" top="0.39370078740157499" bottom="0.39370078740157499" header="0.51" footer="0.51"/>
  <pageSetup paperSize="9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"/>
  <sheetViews>
    <sheetView zoomScale="150" zoomScaleNormal="100" workbookViewId="0">
      <selection activeCell="A6" sqref="A6:XFD6"/>
    </sheetView>
  </sheetViews>
  <sheetFormatPr baseColWidth="10" defaultRowHeight="12.75" x14ac:dyDescent="0.2"/>
  <cols>
    <col min="1" max="1" width="4.5" customWidth="1"/>
    <col min="2" max="2" width="17.5" customWidth="1"/>
    <col min="3" max="3" width="18" customWidth="1"/>
    <col min="4" max="4" width="13.625" customWidth="1"/>
    <col min="5" max="5" width="62.5" customWidth="1"/>
  </cols>
  <sheetData>
    <row r="1" spans="1:5" x14ac:dyDescent="0.2">
      <c r="A1" s="49" t="s">
        <v>170</v>
      </c>
      <c r="B1" s="49"/>
      <c r="C1" s="49"/>
      <c r="D1" s="49"/>
      <c r="E1" s="49"/>
    </row>
    <row r="2" spans="1:5" ht="6" customHeight="1" x14ac:dyDescent="0.2"/>
    <row r="3" spans="1:5" x14ac:dyDescent="0.2">
      <c r="A3" s="47" t="s">
        <v>82</v>
      </c>
      <c r="B3" s="47"/>
      <c r="C3" s="47"/>
      <c r="D3" s="47"/>
      <c r="E3" s="47"/>
    </row>
    <row r="4" spans="1:5" ht="6.75" customHeight="1" x14ac:dyDescent="0.2"/>
    <row r="5" spans="1:5" ht="6.95" customHeight="1" x14ac:dyDescent="0.2"/>
    <row r="6" spans="1:5" ht="29.1" customHeight="1" x14ac:dyDescent="0.2">
      <c r="A6" s="1" t="s">
        <v>14</v>
      </c>
      <c r="B6" s="1" t="s">
        <v>7</v>
      </c>
      <c r="C6" s="1" t="s">
        <v>68</v>
      </c>
      <c r="D6" s="1" t="s">
        <v>98</v>
      </c>
      <c r="E6" s="24" t="s">
        <v>76</v>
      </c>
    </row>
    <row r="7" spans="1:5" ht="36.950000000000003" customHeight="1" x14ac:dyDescent="0.2">
      <c r="A7" s="14" t="s">
        <v>15</v>
      </c>
      <c r="B7" s="2" t="s">
        <v>120</v>
      </c>
      <c r="C7" s="2" t="s">
        <v>121</v>
      </c>
      <c r="D7" s="2" t="s">
        <v>105</v>
      </c>
      <c r="E7" s="21"/>
    </row>
    <row r="8" spans="1:5" ht="36.950000000000003" customHeight="1" x14ac:dyDescent="0.2">
      <c r="A8" s="14" t="s">
        <v>16</v>
      </c>
      <c r="B8" s="2" t="s">
        <v>123</v>
      </c>
      <c r="C8" s="2" t="s">
        <v>124</v>
      </c>
      <c r="D8" s="2" t="s">
        <v>125</v>
      </c>
      <c r="E8" s="21"/>
    </row>
    <row r="9" spans="1:5" ht="39" customHeight="1" x14ac:dyDescent="0.2">
      <c r="A9" s="14" t="s">
        <v>17</v>
      </c>
      <c r="B9" s="2" t="s">
        <v>126</v>
      </c>
      <c r="C9" s="2" t="s">
        <v>127</v>
      </c>
      <c r="D9" s="2" t="s">
        <v>128</v>
      </c>
      <c r="E9" s="21"/>
    </row>
    <row r="10" spans="1:5" ht="48" customHeight="1" x14ac:dyDescent="0.2">
      <c r="A10" s="14" t="s">
        <v>18</v>
      </c>
      <c r="B10" s="2" t="s">
        <v>130</v>
      </c>
      <c r="C10" s="2" t="s">
        <v>131</v>
      </c>
      <c r="D10" s="2" t="s">
        <v>132</v>
      </c>
      <c r="E10" s="21"/>
    </row>
    <row r="11" spans="1:5" ht="38.1" customHeight="1" x14ac:dyDescent="0.2">
      <c r="A11" s="14" t="s">
        <v>19</v>
      </c>
      <c r="B11" s="2" t="s">
        <v>134</v>
      </c>
      <c r="C11" s="2" t="s">
        <v>109</v>
      </c>
      <c r="D11" s="2" t="s">
        <v>110</v>
      </c>
      <c r="E11" s="21"/>
    </row>
    <row r="12" spans="1:5" ht="42" customHeight="1" x14ac:dyDescent="0.2">
      <c r="A12" s="14" t="s">
        <v>20</v>
      </c>
      <c r="B12" s="2" t="s">
        <v>136</v>
      </c>
      <c r="C12" s="2" t="s">
        <v>137</v>
      </c>
      <c r="D12" s="2" t="s">
        <v>85</v>
      </c>
      <c r="E12" s="21"/>
    </row>
    <row r="13" spans="1:5" ht="36.950000000000003" customHeight="1" x14ac:dyDescent="0.2">
      <c r="A13" s="14" t="s">
        <v>21</v>
      </c>
      <c r="B13" s="2" t="s">
        <v>139</v>
      </c>
      <c r="C13" s="2" t="s">
        <v>140</v>
      </c>
      <c r="D13" s="2" t="s">
        <v>90</v>
      </c>
      <c r="E13" s="21"/>
    </row>
    <row r="14" spans="1:5" ht="36" customHeight="1" x14ac:dyDescent="0.2">
      <c r="A14" s="14" t="s">
        <v>22</v>
      </c>
      <c r="B14" s="2" t="s">
        <v>142</v>
      </c>
      <c r="C14" s="2" t="s">
        <v>143</v>
      </c>
      <c r="D14" s="2" t="s">
        <v>105</v>
      </c>
      <c r="E14" s="21"/>
    </row>
    <row r="15" spans="1:5" ht="35.1" customHeight="1" x14ac:dyDescent="0.2">
      <c r="A15" s="14" t="s">
        <v>23</v>
      </c>
      <c r="B15" s="2" t="s">
        <v>145</v>
      </c>
      <c r="C15" s="2" t="s">
        <v>109</v>
      </c>
      <c r="D15" s="2" t="s">
        <v>107</v>
      </c>
      <c r="E15" s="21"/>
    </row>
    <row r="16" spans="1:5" ht="27.95" customHeight="1" x14ac:dyDescent="0.2">
      <c r="A16" s="18">
        <v>10</v>
      </c>
      <c r="B16" s="2" t="s">
        <v>147</v>
      </c>
      <c r="C16" s="2" t="s">
        <v>124</v>
      </c>
      <c r="D16" s="2" t="s">
        <v>125</v>
      </c>
      <c r="E16" s="29"/>
    </row>
    <row r="17" spans="1:5" ht="47.1" customHeight="1" x14ac:dyDescent="0.2">
      <c r="A17" s="18">
        <v>11</v>
      </c>
      <c r="B17" s="2" t="s">
        <v>149</v>
      </c>
      <c r="C17" s="2" t="s">
        <v>150</v>
      </c>
      <c r="D17" s="2" t="s">
        <v>132</v>
      </c>
      <c r="E17" s="29"/>
    </row>
    <row r="18" spans="1:5" ht="30" customHeight="1" x14ac:dyDescent="0.2">
      <c r="A18" s="18">
        <v>12</v>
      </c>
      <c r="B18" s="2" t="s">
        <v>152</v>
      </c>
      <c r="C18" s="2" t="s">
        <v>102</v>
      </c>
      <c r="D18" s="2" t="s">
        <v>153</v>
      </c>
      <c r="E18" s="29"/>
    </row>
    <row r="19" spans="1:5" ht="38.1" customHeight="1" x14ac:dyDescent="0.2">
      <c r="A19" s="18">
        <v>13</v>
      </c>
      <c r="B19" s="2" t="s">
        <v>156</v>
      </c>
      <c r="C19" s="2" t="s">
        <v>157</v>
      </c>
      <c r="D19" s="2" t="s">
        <v>110</v>
      </c>
      <c r="E19" s="29"/>
    </row>
    <row r="20" spans="1:5" ht="25.5" x14ac:dyDescent="0.2">
      <c r="A20" s="18">
        <v>14</v>
      </c>
      <c r="B20" s="2" t="s">
        <v>159</v>
      </c>
      <c r="C20" s="2" t="s">
        <v>143</v>
      </c>
      <c r="D20" s="2" t="s">
        <v>105</v>
      </c>
      <c r="E20" s="29"/>
    </row>
    <row r="21" spans="1:5" ht="25.5" x14ac:dyDescent="0.2">
      <c r="A21" s="18">
        <v>15</v>
      </c>
      <c r="B21" s="2" t="s">
        <v>161</v>
      </c>
      <c r="C21" s="2" t="s">
        <v>162</v>
      </c>
      <c r="D21" s="2" t="s">
        <v>110</v>
      </c>
      <c r="E21" s="29"/>
    </row>
    <row r="22" spans="1:5" x14ac:dyDescent="0.2">
      <c r="A22" s="18">
        <v>16</v>
      </c>
      <c r="B22" s="2" t="s">
        <v>165</v>
      </c>
      <c r="C22" s="2" t="s">
        <v>166</v>
      </c>
      <c r="D22" s="2" t="s">
        <v>167</v>
      </c>
      <c r="E22" s="29"/>
    </row>
    <row r="23" spans="1:5" x14ac:dyDescent="0.2">
      <c r="B23" s="4"/>
      <c r="C23" s="3"/>
      <c r="D23" s="3"/>
      <c r="E23" s="4"/>
    </row>
    <row r="24" spans="1:5" x14ac:dyDescent="0.2">
      <c r="B24" s="4"/>
      <c r="C24" s="4"/>
      <c r="D24" s="4"/>
      <c r="E24" s="4"/>
    </row>
    <row r="25" spans="1:5" x14ac:dyDescent="0.2">
      <c r="B25" s="4"/>
      <c r="C25" s="3"/>
      <c r="D25" s="3"/>
      <c r="E25" s="4"/>
    </row>
    <row r="26" spans="1:5" x14ac:dyDescent="0.2">
      <c r="B26" s="4"/>
      <c r="C26" s="4"/>
      <c r="D26" s="4"/>
      <c r="E26" s="4"/>
    </row>
    <row r="27" spans="1:5" x14ac:dyDescent="0.2">
      <c r="B27" s="4"/>
      <c r="C27" s="4"/>
      <c r="D27" s="4"/>
      <c r="E27" s="4"/>
    </row>
    <row r="28" spans="1:5" x14ac:dyDescent="0.2">
      <c r="B28" s="4"/>
      <c r="C28" s="7"/>
      <c r="D28" s="7"/>
      <c r="E28" s="4"/>
    </row>
    <row r="29" spans="1:5" x14ac:dyDescent="0.2">
      <c r="B29" s="4"/>
      <c r="C29" s="4"/>
      <c r="D29" s="4"/>
      <c r="E29" s="4"/>
    </row>
    <row r="30" spans="1:5" x14ac:dyDescent="0.2">
      <c r="B30" s="4"/>
      <c r="C30" s="4"/>
      <c r="D30" s="4"/>
      <c r="E30" s="4"/>
    </row>
    <row r="31" spans="1:5" x14ac:dyDescent="0.2">
      <c r="B31" s="4"/>
      <c r="C31" s="4"/>
      <c r="D31" s="4"/>
      <c r="E31" s="4"/>
    </row>
    <row r="32" spans="1:5" x14ac:dyDescent="0.2">
      <c r="B32" s="4"/>
      <c r="C32" s="4"/>
      <c r="D32" s="4"/>
      <c r="E32" s="4"/>
    </row>
    <row r="33" spans="2:5" x14ac:dyDescent="0.2">
      <c r="B33" s="4"/>
      <c r="C33" s="4"/>
      <c r="D33" s="4"/>
      <c r="E33" s="4"/>
    </row>
    <row r="34" spans="2:5" x14ac:dyDescent="0.2">
      <c r="B34" s="4"/>
      <c r="C34" s="4"/>
      <c r="D34" s="4"/>
      <c r="E34" s="4"/>
    </row>
    <row r="35" spans="2:5" x14ac:dyDescent="0.2">
      <c r="B35" s="4"/>
      <c r="C35" s="4"/>
      <c r="D35" s="4"/>
      <c r="E35" s="4"/>
    </row>
    <row r="36" spans="2:5" x14ac:dyDescent="0.2">
      <c r="B36" s="4"/>
      <c r="C36" s="4"/>
      <c r="D36" s="4"/>
      <c r="E36" s="4"/>
    </row>
    <row r="37" spans="2:5" x14ac:dyDescent="0.2">
      <c r="B37" s="4"/>
      <c r="C37" s="4"/>
      <c r="D37" s="4"/>
      <c r="E37" s="4"/>
    </row>
    <row r="38" spans="2:5" x14ac:dyDescent="0.2">
      <c r="B38" s="4"/>
      <c r="C38" s="4"/>
      <c r="D38" s="4"/>
      <c r="E38" s="4"/>
    </row>
    <row r="39" spans="2:5" x14ac:dyDescent="0.2">
      <c r="B39" s="4"/>
      <c r="C39" s="4"/>
      <c r="D39" s="4"/>
      <c r="E39" s="4"/>
    </row>
    <row r="40" spans="2:5" x14ac:dyDescent="0.2">
      <c r="B40" s="4"/>
      <c r="C40" s="7"/>
      <c r="D40" s="7"/>
      <c r="E40" s="4"/>
    </row>
    <row r="41" spans="2:5" x14ac:dyDescent="0.2">
      <c r="B41" s="4"/>
      <c r="C41" s="4"/>
      <c r="D41" s="4"/>
      <c r="E41" s="4"/>
    </row>
    <row r="42" spans="2:5" x14ac:dyDescent="0.2">
      <c r="B42" s="4"/>
      <c r="C42" s="4"/>
      <c r="D42" s="4"/>
      <c r="E42" s="4"/>
    </row>
    <row r="43" spans="2:5" x14ac:dyDescent="0.2">
      <c r="B43" s="4"/>
      <c r="C43" s="4"/>
      <c r="D43" s="4"/>
      <c r="E43" s="4"/>
    </row>
    <row r="44" spans="2:5" x14ac:dyDescent="0.2">
      <c r="B44" s="4"/>
      <c r="C44" s="4"/>
      <c r="D44" s="4"/>
      <c r="E44" s="4"/>
    </row>
    <row r="57" spans="3:4" x14ac:dyDescent="0.2">
      <c r="C57" s="9"/>
      <c r="D57" s="9"/>
    </row>
  </sheetData>
  <mergeCells count="2">
    <mergeCell ref="A1:E1"/>
    <mergeCell ref="A3:E3"/>
  </mergeCells>
  <phoneticPr fontId="2" type="noConversion"/>
  <pageMargins left="0.2" right="0.2" top="0.39" bottom="0.39" header="0.51" footer="0.51"/>
  <pageSetup paperSize="9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4"/>
  <sheetViews>
    <sheetView workbookViewId="0">
      <selection activeCell="E84" sqref="E84"/>
    </sheetView>
  </sheetViews>
  <sheetFormatPr baseColWidth="10" defaultRowHeight="12.75" x14ac:dyDescent="0.2"/>
  <cols>
    <col min="2" max="2" width="33.375" customWidth="1"/>
    <col min="5" max="5" width="13.375" customWidth="1"/>
    <col min="6" max="6" width="13.5" customWidth="1"/>
  </cols>
  <sheetData>
    <row r="1" spans="1:5" ht="15" x14ac:dyDescent="0.2">
      <c r="A1" s="50" t="s">
        <v>29</v>
      </c>
      <c r="B1" s="50"/>
      <c r="C1" s="50"/>
      <c r="D1" s="50"/>
      <c r="E1" s="50"/>
    </row>
    <row r="3" spans="1:5" x14ac:dyDescent="0.2">
      <c r="A3" s="6" t="s">
        <v>30</v>
      </c>
    </row>
    <row r="4" spans="1:5" x14ac:dyDescent="0.2">
      <c r="A4" s="3"/>
      <c r="B4" s="3" t="s">
        <v>31</v>
      </c>
    </row>
    <row r="5" spans="1:5" x14ac:dyDescent="0.2">
      <c r="A5" s="3"/>
      <c r="B5" s="3" t="s">
        <v>32</v>
      </c>
    </row>
    <row r="6" spans="1:5" x14ac:dyDescent="0.2">
      <c r="A6" s="3"/>
      <c r="B6" s="3" t="s">
        <v>33</v>
      </c>
    </row>
    <row r="7" spans="1:5" x14ac:dyDescent="0.2">
      <c r="A7" s="3"/>
      <c r="B7" s="3" t="s">
        <v>112</v>
      </c>
    </row>
    <row r="8" spans="1:5" x14ac:dyDescent="0.2">
      <c r="A8" s="3"/>
      <c r="B8" s="3" t="s">
        <v>173</v>
      </c>
    </row>
    <row r="9" spans="1:5" x14ac:dyDescent="0.2">
      <c r="A9" s="3"/>
      <c r="B9" s="3"/>
    </row>
    <row r="10" spans="1:5" x14ac:dyDescent="0.2">
      <c r="A10" s="9" t="s">
        <v>54</v>
      </c>
    </row>
    <row r="11" spans="1:5" x14ac:dyDescent="0.2">
      <c r="B11" s="3" t="s">
        <v>34</v>
      </c>
    </row>
    <row r="13" spans="1:5" x14ac:dyDescent="0.2">
      <c r="A13" s="9" t="s">
        <v>35</v>
      </c>
    </row>
    <row r="14" spans="1:5" x14ac:dyDescent="0.2">
      <c r="B14" s="9" t="s">
        <v>55</v>
      </c>
    </row>
    <row r="15" spans="1:5" x14ac:dyDescent="0.2">
      <c r="B15" s="3" t="s">
        <v>36</v>
      </c>
      <c r="C15" t="s">
        <v>37</v>
      </c>
    </row>
    <row r="16" spans="1:5" x14ac:dyDescent="0.2">
      <c r="C16" t="s">
        <v>38</v>
      </c>
    </row>
    <row r="17" spans="2:3" x14ac:dyDescent="0.2">
      <c r="C17" s="8" t="s">
        <v>71</v>
      </c>
    </row>
    <row r="18" spans="2:3" x14ac:dyDescent="0.2">
      <c r="C18" t="s">
        <v>44</v>
      </c>
    </row>
    <row r="19" spans="2:3" x14ac:dyDescent="0.2">
      <c r="B19" s="3" t="s">
        <v>39</v>
      </c>
      <c r="C19" t="s">
        <v>40</v>
      </c>
    </row>
    <row r="20" spans="2:3" x14ac:dyDescent="0.2">
      <c r="C20" t="s">
        <v>41</v>
      </c>
    </row>
    <row r="21" spans="2:3" x14ac:dyDescent="0.2">
      <c r="B21" s="3" t="s">
        <v>42</v>
      </c>
      <c r="C21" t="s">
        <v>43</v>
      </c>
    </row>
    <row r="22" spans="2:3" x14ac:dyDescent="0.2">
      <c r="B22" t="s">
        <v>113</v>
      </c>
      <c r="C22" t="s">
        <v>40</v>
      </c>
    </row>
    <row r="23" spans="2:3" x14ac:dyDescent="0.2">
      <c r="C23" t="s">
        <v>41</v>
      </c>
    </row>
    <row r="24" spans="2:3" x14ac:dyDescent="0.2">
      <c r="B24" t="s">
        <v>171</v>
      </c>
      <c r="C24" t="s">
        <v>172</v>
      </c>
    </row>
    <row r="25" spans="2:3" x14ac:dyDescent="0.2">
      <c r="C25" t="s">
        <v>43</v>
      </c>
    </row>
    <row r="26" spans="2:3" x14ac:dyDescent="0.2">
      <c r="C26" t="s">
        <v>172</v>
      </c>
    </row>
    <row r="27" spans="2:3" x14ac:dyDescent="0.2">
      <c r="B27" s="9" t="s">
        <v>56</v>
      </c>
    </row>
    <row r="28" spans="2:3" x14ac:dyDescent="0.2">
      <c r="B28" t="s">
        <v>36</v>
      </c>
      <c r="C28" t="s">
        <v>45</v>
      </c>
    </row>
    <row r="29" spans="2:3" x14ac:dyDescent="0.2">
      <c r="C29" t="s">
        <v>46</v>
      </c>
    </row>
    <row r="30" spans="2:3" x14ac:dyDescent="0.2">
      <c r="C30" t="s">
        <v>47</v>
      </c>
    </row>
    <row r="31" spans="2:3" x14ac:dyDescent="0.2">
      <c r="C31" s="8" t="s">
        <v>57</v>
      </c>
    </row>
    <row r="32" spans="2:3" x14ac:dyDescent="0.2">
      <c r="B32" t="s">
        <v>39</v>
      </c>
      <c r="C32" t="s">
        <v>49</v>
      </c>
    </row>
    <row r="33" spans="2:9" x14ac:dyDescent="0.2">
      <c r="C33" t="s">
        <v>50</v>
      </c>
    </row>
    <row r="34" spans="2:9" x14ac:dyDescent="0.2">
      <c r="C34" t="s">
        <v>47</v>
      </c>
    </row>
    <row r="35" spans="2:9" x14ac:dyDescent="0.2">
      <c r="C35" s="8" t="s">
        <v>57</v>
      </c>
    </row>
    <row r="36" spans="2:9" x14ac:dyDescent="0.2">
      <c r="B36" t="s">
        <v>42</v>
      </c>
      <c r="C36" t="s">
        <v>51</v>
      </c>
    </row>
    <row r="37" spans="2:9" ht="12.75" customHeight="1" x14ac:dyDescent="0.2">
      <c r="C37" t="s">
        <v>52</v>
      </c>
      <c r="E37" s="17"/>
      <c r="F37" s="17"/>
      <c r="G37" s="17"/>
      <c r="H37" s="17"/>
      <c r="I37" s="17"/>
    </row>
    <row r="38" spans="2:9" x14ac:dyDescent="0.2">
      <c r="B38" t="s">
        <v>113</v>
      </c>
      <c r="C38" t="s">
        <v>49</v>
      </c>
      <c r="E38" s="3"/>
      <c r="F38" s="3"/>
      <c r="G38" s="3"/>
      <c r="H38" s="3"/>
      <c r="I38" s="3"/>
    </row>
    <row r="39" spans="2:9" x14ac:dyDescent="0.2">
      <c r="C39" t="s">
        <v>46</v>
      </c>
      <c r="E39" s="3"/>
      <c r="F39" s="3"/>
      <c r="G39" s="3"/>
      <c r="H39" s="3"/>
      <c r="I39" s="3"/>
    </row>
    <row r="40" spans="2:9" x14ac:dyDescent="0.2">
      <c r="C40" t="s">
        <v>53</v>
      </c>
      <c r="E40" s="3"/>
      <c r="F40" s="3"/>
      <c r="G40" s="3"/>
      <c r="H40" s="3"/>
      <c r="I40" s="3"/>
    </row>
    <row r="41" spans="2:9" x14ac:dyDescent="0.2">
      <c r="C41" s="8" t="s">
        <v>57</v>
      </c>
      <c r="F41" s="3"/>
      <c r="G41" s="3"/>
      <c r="H41" s="3"/>
    </row>
    <row r="42" spans="2:9" x14ac:dyDescent="0.2">
      <c r="B42" t="s">
        <v>171</v>
      </c>
      <c r="C42" t="s">
        <v>49</v>
      </c>
      <c r="E42" s="3"/>
      <c r="F42" s="3"/>
      <c r="G42" s="3"/>
      <c r="H42" s="3"/>
    </row>
    <row r="43" spans="2:9" x14ac:dyDescent="0.2">
      <c r="C43" t="s">
        <v>46</v>
      </c>
      <c r="E43" s="3"/>
      <c r="F43" s="3"/>
      <c r="G43" s="3"/>
      <c r="H43" s="3"/>
    </row>
    <row r="44" spans="2:9" x14ac:dyDescent="0.2">
      <c r="C44" t="s">
        <v>53</v>
      </c>
      <c r="E44" s="3"/>
      <c r="F44" s="3"/>
      <c r="G44" s="3"/>
      <c r="H44" s="3"/>
    </row>
    <row r="45" spans="2:9" x14ac:dyDescent="0.2">
      <c r="C45" s="8" t="s">
        <v>57</v>
      </c>
      <c r="F45" s="3"/>
      <c r="G45" s="3"/>
      <c r="H45" s="3"/>
    </row>
    <row r="46" spans="2:9" x14ac:dyDescent="0.2">
      <c r="B46" s="9" t="s">
        <v>58</v>
      </c>
      <c r="F46" s="3"/>
      <c r="G46" s="3"/>
      <c r="H46" s="3"/>
    </row>
    <row r="47" spans="2:9" x14ac:dyDescent="0.2">
      <c r="B47" t="s">
        <v>36</v>
      </c>
      <c r="C47" t="s">
        <v>48</v>
      </c>
      <c r="F47" s="6"/>
    </row>
    <row r="48" spans="2:9" x14ac:dyDescent="0.2">
      <c r="C48" s="8" t="s">
        <v>59</v>
      </c>
      <c r="F48" s="3"/>
    </row>
    <row r="49" spans="2:7" x14ac:dyDescent="0.2">
      <c r="B49" t="s">
        <v>39</v>
      </c>
      <c r="C49" t="s">
        <v>48</v>
      </c>
    </row>
    <row r="50" spans="2:7" x14ac:dyDescent="0.2">
      <c r="C50" s="8" t="s">
        <v>59</v>
      </c>
      <c r="F50" s="3"/>
    </row>
    <row r="51" spans="2:7" x14ac:dyDescent="0.2">
      <c r="B51" t="s">
        <v>42</v>
      </c>
      <c r="C51" t="s">
        <v>48</v>
      </c>
      <c r="F51" s="9"/>
      <c r="G51" s="9"/>
    </row>
    <row r="52" spans="2:7" x14ac:dyDescent="0.2">
      <c r="C52" s="8" t="s">
        <v>60</v>
      </c>
      <c r="F52" s="9"/>
      <c r="G52" s="9"/>
    </row>
    <row r="53" spans="2:7" x14ac:dyDescent="0.2">
      <c r="C53" s="8" t="s">
        <v>62</v>
      </c>
      <c r="F53" s="9"/>
      <c r="G53" s="9"/>
    </row>
    <row r="54" spans="2:7" x14ac:dyDescent="0.2">
      <c r="B54" t="s">
        <v>113</v>
      </c>
      <c r="C54" t="s">
        <v>48</v>
      </c>
    </row>
    <row r="55" spans="2:7" x14ac:dyDescent="0.2">
      <c r="C55" s="8" t="s">
        <v>61</v>
      </c>
    </row>
    <row r="56" spans="2:7" x14ac:dyDescent="0.2">
      <c r="B56" t="s">
        <v>171</v>
      </c>
      <c r="C56" t="s">
        <v>48</v>
      </c>
    </row>
    <row r="57" spans="2:7" x14ac:dyDescent="0.2">
      <c r="C57" s="8" t="s">
        <v>61</v>
      </c>
    </row>
    <row r="58" spans="2:7" x14ac:dyDescent="0.2">
      <c r="B58" s="9" t="s">
        <v>63</v>
      </c>
    </row>
    <row r="59" spans="2:7" x14ac:dyDescent="0.2">
      <c r="B59" t="s">
        <v>36</v>
      </c>
      <c r="C59" s="8" t="s">
        <v>64</v>
      </c>
    </row>
    <row r="60" spans="2:7" x14ac:dyDescent="0.2">
      <c r="C60" s="8" t="s">
        <v>65</v>
      </c>
    </row>
    <row r="61" spans="2:7" x14ac:dyDescent="0.2">
      <c r="C61" s="8" t="s">
        <v>66</v>
      </c>
    </row>
    <row r="62" spans="2:7" x14ac:dyDescent="0.2">
      <c r="B62" t="s">
        <v>39</v>
      </c>
      <c r="C62" s="8" t="s">
        <v>64</v>
      </c>
    </row>
    <row r="63" spans="2:7" x14ac:dyDescent="0.2">
      <c r="C63" s="8" t="s">
        <v>65</v>
      </c>
    </row>
    <row r="64" spans="2:7" x14ac:dyDescent="0.2">
      <c r="C64" s="8" t="s">
        <v>66</v>
      </c>
    </row>
    <row r="65" spans="2:3" x14ac:dyDescent="0.2">
      <c r="B65" t="s">
        <v>42</v>
      </c>
      <c r="C65" s="8" t="s">
        <v>64</v>
      </c>
    </row>
    <row r="66" spans="2:3" x14ac:dyDescent="0.2">
      <c r="C66" s="8" t="s">
        <v>65</v>
      </c>
    </row>
    <row r="67" spans="2:3" x14ac:dyDescent="0.2">
      <c r="C67" s="8" t="s">
        <v>66</v>
      </c>
    </row>
    <row r="68" spans="2:3" x14ac:dyDescent="0.2">
      <c r="C68" s="8" t="s">
        <v>67</v>
      </c>
    </row>
    <row r="69" spans="2:3" x14ac:dyDescent="0.2">
      <c r="B69" t="s">
        <v>113</v>
      </c>
      <c r="C69" s="8" t="s">
        <v>64</v>
      </c>
    </row>
    <row r="70" spans="2:3" x14ac:dyDescent="0.2">
      <c r="C70" s="8" t="s">
        <v>65</v>
      </c>
    </row>
    <row r="71" spans="2:3" x14ac:dyDescent="0.2">
      <c r="C71" s="8" t="s">
        <v>66</v>
      </c>
    </row>
    <row r="72" spans="2:3" x14ac:dyDescent="0.2">
      <c r="B72" t="s">
        <v>171</v>
      </c>
      <c r="C72" s="8" t="s">
        <v>64</v>
      </c>
    </row>
    <row r="73" spans="2:3" x14ac:dyDescent="0.2">
      <c r="C73" s="8" t="s">
        <v>65</v>
      </c>
    </row>
    <row r="74" spans="2:3" x14ac:dyDescent="0.2">
      <c r="C74" s="8" t="s">
        <v>66</v>
      </c>
    </row>
    <row r="84" spans="6:7" x14ac:dyDescent="0.2">
      <c r="F84" s="9"/>
      <c r="G84" s="9"/>
    </row>
  </sheetData>
  <mergeCells count="1">
    <mergeCell ref="A1:E1"/>
  </mergeCells>
  <phoneticPr fontId="2" type="noConversion"/>
  <pageMargins left="0.75000000000000011" right="0.75000000000000011" top="0.984251969" bottom="0.984251969" header="0.5" footer="0.5"/>
  <pageSetup paperSize="9" scale="85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63"/>
  <sheetViews>
    <sheetView topLeftCell="A17" zoomScale="141" zoomScaleNormal="141" workbookViewId="0">
      <selection activeCell="B48" sqref="B48"/>
    </sheetView>
  </sheetViews>
  <sheetFormatPr baseColWidth="10" defaultRowHeight="12.75" x14ac:dyDescent="0.2"/>
  <cols>
    <col min="1" max="1" width="3.125" customWidth="1"/>
    <col min="2" max="2" width="31" customWidth="1"/>
    <col min="3" max="3" width="4.375" customWidth="1"/>
    <col min="4" max="33" width="3.375" customWidth="1"/>
    <col min="34" max="34" width="3.625" customWidth="1"/>
    <col min="35" max="37" width="3.375" customWidth="1"/>
    <col min="38" max="38" width="4.5" customWidth="1"/>
    <col min="39" max="39" width="8.625" style="11" customWidth="1"/>
    <col min="40" max="40" width="9.875" style="30" customWidth="1"/>
    <col min="41" max="41" width="7.625" style="11" customWidth="1"/>
  </cols>
  <sheetData>
    <row r="1" spans="1:41" x14ac:dyDescent="0.2">
      <c r="B1" t="s">
        <v>170</v>
      </c>
    </row>
    <row r="3" spans="1:41" ht="18" x14ac:dyDescent="0.25">
      <c r="B3" s="41" t="s">
        <v>77</v>
      </c>
      <c r="C3" s="31"/>
    </row>
    <row r="4" spans="1:41" ht="18" x14ac:dyDescent="0.25">
      <c r="B4" s="32"/>
      <c r="C4" s="31"/>
      <c r="AM4" s="40"/>
      <c r="AN4" s="40"/>
      <c r="AO4" s="40"/>
    </row>
    <row r="5" spans="1:41" x14ac:dyDescent="0.2">
      <c r="A5" s="33"/>
      <c r="B5" s="9" t="s">
        <v>114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M5"/>
      <c r="AN5"/>
      <c r="AO5"/>
    </row>
    <row r="6" spans="1:4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x14ac:dyDescent="0.2">
      <c r="A7" s="33" t="s">
        <v>14</v>
      </c>
      <c r="B7" s="9" t="s">
        <v>0</v>
      </c>
      <c r="C7" s="9" t="s">
        <v>2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 t="s">
        <v>13</v>
      </c>
      <c r="AN7" s="9" t="s">
        <v>115</v>
      </c>
      <c r="AO7" s="9" t="s">
        <v>1</v>
      </c>
    </row>
    <row r="8" spans="1:41" x14ac:dyDescent="0.2">
      <c r="A8" s="14" t="s">
        <v>15</v>
      </c>
      <c r="B8" s="2" t="s">
        <v>120</v>
      </c>
      <c r="C8" s="38" t="s">
        <v>119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42">
        <f>SUM(D8:AL8)</f>
        <v>0</v>
      </c>
      <c r="AN8" s="43" t="e">
        <f>AM8/$AM$26</f>
        <v>#DIV/0!</v>
      </c>
      <c r="AO8" s="34">
        <v>1</v>
      </c>
    </row>
    <row r="9" spans="1:41" x14ac:dyDescent="0.2">
      <c r="A9" s="14" t="s">
        <v>16</v>
      </c>
      <c r="B9" s="2" t="s">
        <v>123</v>
      </c>
      <c r="C9" s="38" t="s">
        <v>3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42">
        <f t="shared" ref="AM9:AM20" si="0">SUM(D9:AL9)</f>
        <v>0</v>
      </c>
      <c r="AN9" s="43" t="e">
        <f t="shared" ref="AN9:AN20" si="1">AM9/$AM$26</f>
        <v>#DIV/0!</v>
      </c>
      <c r="AO9" s="34">
        <v>1</v>
      </c>
    </row>
    <row r="10" spans="1:41" x14ac:dyDescent="0.2">
      <c r="A10" s="14" t="s">
        <v>17</v>
      </c>
      <c r="B10" s="2" t="s">
        <v>126</v>
      </c>
      <c r="C10" s="38" t="s">
        <v>4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42">
        <f t="shared" si="0"/>
        <v>0</v>
      </c>
      <c r="AN10" s="43" t="e">
        <f t="shared" si="1"/>
        <v>#DIV/0!</v>
      </c>
      <c r="AO10" s="34">
        <v>1</v>
      </c>
    </row>
    <row r="11" spans="1:41" x14ac:dyDescent="0.2">
      <c r="A11" s="14" t="s">
        <v>18</v>
      </c>
      <c r="B11" s="2" t="s">
        <v>130</v>
      </c>
      <c r="C11" s="38" t="s">
        <v>3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42">
        <f t="shared" si="0"/>
        <v>0</v>
      </c>
      <c r="AN11" s="43" t="e">
        <f t="shared" si="1"/>
        <v>#DIV/0!</v>
      </c>
      <c r="AO11" s="34">
        <v>1</v>
      </c>
    </row>
    <row r="12" spans="1:41" x14ac:dyDescent="0.2">
      <c r="A12" s="14" t="s">
        <v>19</v>
      </c>
      <c r="B12" s="2" t="s">
        <v>134</v>
      </c>
      <c r="C12" s="38" t="s">
        <v>4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42">
        <f t="shared" si="0"/>
        <v>0</v>
      </c>
      <c r="AN12" s="43" t="e">
        <f t="shared" si="1"/>
        <v>#DIV/0!</v>
      </c>
      <c r="AO12" s="34">
        <v>1</v>
      </c>
    </row>
    <row r="13" spans="1:41" x14ac:dyDescent="0.2">
      <c r="A13" s="14" t="s">
        <v>20</v>
      </c>
      <c r="B13" s="2" t="s">
        <v>136</v>
      </c>
      <c r="C13" s="38" t="s">
        <v>3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42">
        <f t="shared" si="0"/>
        <v>0</v>
      </c>
      <c r="AN13" s="43" t="e">
        <f t="shared" si="1"/>
        <v>#DIV/0!</v>
      </c>
      <c r="AO13" s="34">
        <v>1</v>
      </c>
    </row>
    <row r="14" spans="1:41" x14ac:dyDescent="0.2">
      <c r="A14" s="14" t="s">
        <v>21</v>
      </c>
      <c r="B14" s="2" t="s">
        <v>139</v>
      </c>
      <c r="C14" s="38" t="s">
        <v>3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42">
        <f t="shared" si="0"/>
        <v>0</v>
      </c>
      <c r="AN14" s="43" t="e">
        <f t="shared" si="1"/>
        <v>#DIV/0!</v>
      </c>
      <c r="AO14" s="34">
        <v>1</v>
      </c>
    </row>
    <row r="15" spans="1:41" x14ac:dyDescent="0.2">
      <c r="A15" s="14" t="s">
        <v>22</v>
      </c>
      <c r="B15" s="2" t="s">
        <v>142</v>
      </c>
      <c r="C15" s="38" t="s">
        <v>119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42">
        <f t="shared" si="0"/>
        <v>0</v>
      </c>
      <c r="AN15" s="43" t="e">
        <f t="shared" si="1"/>
        <v>#DIV/0!</v>
      </c>
      <c r="AO15" s="34">
        <v>1</v>
      </c>
    </row>
    <row r="16" spans="1:41" x14ac:dyDescent="0.2">
      <c r="A16" s="14" t="s">
        <v>23</v>
      </c>
      <c r="B16" s="2" t="s">
        <v>145</v>
      </c>
      <c r="C16" s="38" t="s">
        <v>4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42">
        <f t="shared" si="0"/>
        <v>0</v>
      </c>
      <c r="AN16" s="43" t="e">
        <f t="shared" si="1"/>
        <v>#DIV/0!</v>
      </c>
      <c r="AO16" s="34">
        <v>1</v>
      </c>
    </row>
    <row r="17" spans="1:41" x14ac:dyDescent="0.2">
      <c r="A17" s="18">
        <v>10</v>
      </c>
      <c r="B17" s="2" t="s">
        <v>147</v>
      </c>
      <c r="C17" s="38" t="s">
        <v>3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42">
        <f t="shared" si="0"/>
        <v>0</v>
      </c>
      <c r="AN17" s="43" t="e">
        <f t="shared" si="1"/>
        <v>#DIV/0!</v>
      </c>
      <c r="AO17" s="34">
        <v>1</v>
      </c>
    </row>
    <row r="18" spans="1:41" x14ac:dyDescent="0.2">
      <c r="A18" s="18">
        <v>11</v>
      </c>
      <c r="B18" s="2" t="s">
        <v>149</v>
      </c>
      <c r="C18" s="38" t="s">
        <v>118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42">
        <f t="shared" si="0"/>
        <v>0</v>
      </c>
      <c r="AN18" s="43" t="e">
        <f t="shared" si="1"/>
        <v>#DIV/0!</v>
      </c>
      <c r="AO18" s="34">
        <v>1</v>
      </c>
    </row>
    <row r="19" spans="1:41" x14ac:dyDescent="0.2">
      <c r="A19" s="18">
        <v>12</v>
      </c>
      <c r="B19" s="2" t="s">
        <v>152</v>
      </c>
      <c r="C19" s="38" t="s">
        <v>4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42">
        <f t="shared" si="0"/>
        <v>0</v>
      </c>
      <c r="AN19" s="43" t="e">
        <f t="shared" si="1"/>
        <v>#DIV/0!</v>
      </c>
      <c r="AO19" s="34">
        <v>1</v>
      </c>
    </row>
    <row r="20" spans="1:41" x14ac:dyDescent="0.2">
      <c r="A20" s="27">
        <v>13</v>
      </c>
      <c r="B20" s="2" t="s">
        <v>156</v>
      </c>
      <c r="C20" s="38" t="s">
        <v>3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42">
        <f t="shared" si="0"/>
        <v>0</v>
      </c>
      <c r="AN20" s="43" t="e">
        <f t="shared" si="1"/>
        <v>#DIV/0!</v>
      </c>
      <c r="AO20" s="34">
        <v>1</v>
      </c>
    </row>
    <row r="21" spans="1:41" x14ac:dyDescent="0.2">
      <c r="A21" s="27">
        <v>14</v>
      </c>
      <c r="B21" s="2" t="s">
        <v>159</v>
      </c>
      <c r="C21" s="38" t="s">
        <v>119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42">
        <f t="shared" ref="AM21:AM23" si="2">SUM(D21:AL21)</f>
        <v>0</v>
      </c>
      <c r="AN21" s="43" t="e">
        <f t="shared" ref="AN21:AN23" si="3">AM21/$AM$26</f>
        <v>#DIV/0!</v>
      </c>
      <c r="AO21" s="34">
        <v>1</v>
      </c>
    </row>
    <row r="22" spans="1:41" x14ac:dyDescent="0.2">
      <c r="A22" s="27">
        <v>15</v>
      </c>
      <c r="B22" s="2" t="s">
        <v>161</v>
      </c>
      <c r="C22" s="38" t="s">
        <v>175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42">
        <f t="shared" si="2"/>
        <v>0</v>
      </c>
      <c r="AN22" s="43" t="e">
        <f t="shared" si="3"/>
        <v>#DIV/0!</v>
      </c>
      <c r="AO22" s="34">
        <v>1</v>
      </c>
    </row>
    <row r="23" spans="1:41" x14ac:dyDescent="0.2">
      <c r="A23" s="27">
        <v>16</v>
      </c>
      <c r="B23" s="2" t="s">
        <v>165</v>
      </c>
      <c r="C23" s="38" t="s">
        <v>4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42">
        <f t="shared" si="2"/>
        <v>0</v>
      </c>
      <c r="AN23" s="43" t="e">
        <f t="shared" si="3"/>
        <v>#DIV/0!</v>
      </c>
      <c r="AO23" s="34">
        <v>1</v>
      </c>
    </row>
    <row r="24" spans="1:4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</row>
    <row r="25" spans="1:4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</row>
    <row r="26" spans="1:41" x14ac:dyDescent="0.2">
      <c r="A26" s="33"/>
      <c r="B26" s="33" t="s">
        <v>116</v>
      </c>
      <c r="C26" s="33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f>SUM(D26:AL26)</f>
        <v>0</v>
      </c>
      <c r="AN26" s="33"/>
      <c r="AO26" s="33"/>
    </row>
    <row r="27" spans="1:41" x14ac:dyDescent="0.2">
      <c r="A27" s="33"/>
      <c r="B27" s="33" t="s">
        <v>117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/>
    </row>
    <row r="28" spans="1:4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</row>
    <row r="29" spans="1:4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</row>
    <row r="30" spans="1:41" x14ac:dyDescent="0.2">
      <c r="A30" s="33"/>
      <c r="B30" s="9" t="s">
        <v>176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AM30"/>
      <c r="AN30"/>
      <c r="AO30"/>
    </row>
    <row r="31" spans="1:4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</row>
    <row r="32" spans="1:41" x14ac:dyDescent="0.2">
      <c r="A32" s="33" t="s">
        <v>14</v>
      </c>
      <c r="B32" s="9" t="s">
        <v>0</v>
      </c>
      <c r="C32" s="9" t="s">
        <v>2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 t="s">
        <v>13</v>
      </c>
      <c r="AN32" s="9" t="s">
        <v>115</v>
      </c>
      <c r="AO32" s="9" t="s">
        <v>1</v>
      </c>
    </row>
    <row r="33" spans="1:41" x14ac:dyDescent="0.2">
      <c r="A33" s="39">
        <v>2</v>
      </c>
      <c r="B33" s="34" t="str">
        <f>B9</f>
        <v>VOL ET5875</v>
      </c>
      <c r="C33" s="38" t="s">
        <v>3</v>
      </c>
      <c r="D33" s="42">
        <f t="shared" ref="D33:AL33" si="4">D9</f>
        <v>0</v>
      </c>
      <c r="E33" s="42">
        <f t="shared" si="4"/>
        <v>0</v>
      </c>
      <c r="F33" s="42">
        <f t="shared" si="4"/>
        <v>0</v>
      </c>
      <c r="G33" s="42">
        <f t="shared" si="4"/>
        <v>0</v>
      </c>
      <c r="H33" s="42">
        <f t="shared" si="4"/>
        <v>0</v>
      </c>
      <c r="I33" s="42">
        <f t="shared" si="4"/>
        <v>0</v>
      </c>
      <c r="J33" s="42">
        <f t="shared" si="4"/>
        <v>0</v>
      </c>
      <c r="K33" s="42">
        <f t="shared" si="4"/>
        <v>0</v>
      </c>
      <c r="L33" s="42">
        <f t="shared" si="4"/>
        <v>0</v>
      </c>
      <c r="M33" s="42">
        <f t="shared" si="4"/>
        <v>0</v>
      </c>
      <c r="N33" s="42">
        <f t="shared" si="4"/>
        <v>0</v>
      </c>
      <c r="O33" s="42">
        <f t="shared" si="4"/>
        <v>0</v>
      </c>
      <c r="P33" s="42">
        <f t="shared" si="4"/>
        <v>0</v>
      </c>
      <c r="Q33" s="42">
        <f t="shared" si="4"/>
        <v>0</v>
      </c>
      <c r="R33" s="42">
        <f t="shared" si="4"/>
        <v>0</v>
      </c>
      <c r="S33" s="42">
        <f t="shared" si="4"/>
        <v>0</v>
      </c>
      <c r="T33" s="42">
        <f t="shared" si="4"/>
        <v>0</v>
      </c>
      <c r="U33" s="42">
        <f t="shared" si="4"/>
        <v>0</v>
      </c>
      <c r="V33" s="42">
        <f t="shared" si="4"/>
        <v>0</v>
      </c>
      <c r="W33" s="42">
        <f t="shared" si="4"/>
        <v>0</v>
      </c>
      <c r="X33" s="42">
        <f t="shared" si="4"/>
        <v>0</v>
      </c>
      <c r="Y33" s="42">
        <f t="shared" si="4"/>
        <v>0</v>
      </c>
      <c r="Z33" s="42">
        <f t="shared" si="4"/>
        <v>0</v>
      </c>
      <c r="AA33" s="42">
        <f t="shared" si="4"/>
        <v>0</v>
      </c>
      <c r="AB33" s="42">
        <f t="shared" si="4"/>
        <v>0</v>
      </c>
      <c r="AC33" s="42">
        <f t="shared" si="4"/>
        <v>0</v>
      </c>
      <c r="AD33" s="42">
        <f t="shared" si="4"/>
        <v>0</v>
      </c>
      <c r="AE33" s="42">
        <f t="shared" si="4"/>
        <v>0</v>
      </c>
      <c r="AF33" s="42">
        <f t="shared" si="4"/>
        <v>0</v>
      </c>
      <c r="AG33" s="42">
        <f t="shared" si="4"/>
        <v>0</v>
      </c>
      <c r="AH33" s="42">
        <f t="shared" si="4"/>
        <v>0</v>
      </c>
      <c r="AI33" s="42">
        <f t="shared" si="4"/>
        <v>0</v>
      </c>
      <c r="AJ33" s="42">
        <f t="shared" si="4"/>
        <v>0</v>
      </c>
      <c r="AK33" s="42">
        <f t="shared" si="4"/>
        <v>0</v>
      </c>
      <c r="AL33" s="42">
        <f t="shared" si="4"/>
        <v>0</v>
      </c>
      <c r="AM33" s="42">
        <f t="shared" ref="AM33:AM38" si="5">SUM(D33:AL33)</f>
        <v>0</v>
      </c>
      <c r="AN33" s="43" t="e">
        <f t="shared" ref="AN33:AN38" si="6">AM33/$AM$41</f>
        <v>#DIV/0!</v>
      </c>
      <c r="AO33" s="34">
        <v>1</v>
      </c>
    </row>
    <row r="34" spans="1:41" x14ac:dyDescent="0.2">
      <c r="A34" s="39">
        <v>4</v>
      </c>
      <c r="B34" s="34" t="str">
        <f>B11</f>
        <v>LES CROUSTILLONS HOLLANDAIS</v>
      </c>
      <c r="C34" s="38" t="s">
        <v>3</v>
      </c>
      <c r="D34" s="42">
        <f t="shared" ref="D34:AL34" si="7">D11</f>
        <v>0</v>
      </c>
      <c r="E34" s="42">
        <f t="shared" si="7"/>
        <v>0</v>
      </c>
      <c r="F34" s="42">
        <f t="shared" si="7"/>
        <v>0</v>
      </c>
      <c r="G34" s="42">
        <f t="shared" si="7"/>
        <v>0</v>
      </c>
      <c r="H34" s="42">
        <f t="shared" si="7"/>
        <v>0</v>
      </c>
      <c r="I34" s="42">
        <f t="shared" si="7"/>
        <v>0</v>
      </c>
      <c r="J34" s="42">
        <f t="shared" si="7"/>
        <v>0</v>
      </c>
      <c r="K34" s="42">
        <f t="shared" si="7"/>
        <v>0</v>
      </c>
      <c r="L34" s="42">
        <f t="shared" si="7"/>
        <v>0</v>
      </c>
      <c r="M34" s="42">
        <f t="shared" si="7"/>
        <v>0</v>
      </c>
      <c r="N34" s="42">
        <f t="shared" si="7"/>
        <v>0</v>
      </c>
      <c r="O34" s="42">
        <f t="shared" si="7"/>
        <v>0</v>
      </c>
      <c r="P34" s="42">
        <f t="shared" si="7"/>
        <v>0</v>
      </c>
      <c r="Q34" s="42">
        <f t="shared" si="7"/>
        <v>0</v>
      </c>
      <c r="R34" s="42">
        <f t="shared" si="7"/>
        <v>0</v>
      </c>
      <c r="S34" s="42">
        <f t="shared" si="7"/>
        <v>0</v>
      </c>
      <c r="T34" s="42">
        <f t="shared" si="7"/>
        <v>0</v>
      </c>
      <c r="U34" s="42">
        <f t="shared" si="7"/>
        <v>0</v>
      </c>
      <c r="V34" s="42">
        <f t="shared" si="7"/>
        <v>0</v>
      </c>
      <c r="W34" s="42">
        <f t="shared" si="7"/>
        <v>0</v>
      </c>
      <c r="X34" s="42">
        <f t="shared" si="7"/>
        <v>0</v>
      </c>
      <c r="Y34" s="42">
        <f t="shared" si="7"/>
        <v>0</v>
      </c>
      <c r="Z34" s="42">
        <f t="shared" si="7"/>
        <v>0</v>
      </c>
      <c r="AA34" s="42">
        <f t="shared" si="7"/>
        <v>0</v>
      </c>
      <c r="AB34" s="42">
        <f t="shared" si="7"/>
        <v>0</v>
      </c>
      <c r="AC34" s="42">
        <f t="shared" si="7"/>
        <v>0</v>
      </c>
      <c r="AD34" s="42">
        <f t="shared" si="7"/>
        <v>0</v>
      </c>
      <c r="AE34" s="42">
        <f t="shared" si="7"/>
        <v>0</v>
      </c>
      <c r="AF34" s="42">
        <f t="shared" si="7"/>
        <v>0</v>
      </c>
      <c r="AG34" s="42">
        <f t="shared" si="7"/>
        <v>0</v>
      </c>
      <c r="AH34" s="42">
        <f t="shared" si="7"/>
        <v>0</v>
      </c>
      <c r="AI34" s="42">
        <f t="shared" si="7"/>
        <v>0</v>
      </c>
      <c r="AJ34" s="42">
        <f t="shared" si="7"/>
        <v>0</v>
      </c>
      <c r="AK34" s="42">
        <f t="shared" si="7"/>
        <v>0</v>
      </c>
      <c r="AL34" s="42">
        <f t="shared" si="7"/>
        <v>0</v>
      </c>
      <c r="AM34" s="42">
        <f t="shared" si="5"/>
        <v>0</v>
      </c>
      <c r="AN34" s="43" t="e">
        <f t="shared" si="6"/>
        <v>#DIV/0!</v>
      </c>
      <c r="AO34" s="34">
        <v>1</v>
      </c>
    </row>
    <row r="35" spans="1:41" x14ac:dyDescent="0.2">
      <c r="A35" s="39">
        <v>6</v>
      </c>
      <c r="B35" s="34" t="str">
        <f>B13</f>
        <v>LA TRUITE DE SAINT-QUAY</v>
      </c>
      <c r="C35" s="38" t="s">
        <v>3</v>
      </c>
      <c r="D35" s="42">
        <f t="shared" ref="D35:AL35" si="8">D13</f>
        <v>0</v>
      </c>
      <c r="E35" s="42">
        <f t="shared" si="8"/>
        <v>0</v>
      </c>
      <c r="F35" s="42">
        <f t="shared" si="8"/>
        <v>0</v>
      </c>
      <c r="G35" s="42">
        <f t="shared" si="8"/>
        <v>0</v>
      </c>
      <c r="H35" s="42">
        <f t="shared" si="8"/>
        <v>0</v>
      </c>
      <c r="I35" s="42">
        <f t="shared" si="8"/>
        <v>0</v>
      </c>
      <c r="J35" s="42">
        <f t="shared" si="8"/>
        <v>0</v>
      </c>
      <c r="K35" s="42">
        <f t="shared" si="8"/>
        <v>0</v>
      </c>
      <c r="L35" s="42">
        <f t="shared" si="8"/>
        <v>0</v>
      </c>
      <c r="M35" s="42">
        <f t="shared" si="8"/>
        <v>0</v>
      </c>
      <c r="N35" s="42">
        <f t="shared" si="8"/>
        <v>0</v>
      </c>
      <c r="O35" s="42">
        <f t="shared" si="8"/>
        <v>0</v>
      </c>
      <c r="P35" s="42">
        <f t="shared" si="8"/>
        <v>0</v>
      </c>
      <c r="Q35" s="42">
        <f t="shared" si="8"/>
        <v>0</v>
      </c>
      <c r="R35" s="42">
        <f t="shared" si="8"/>
        <v>0</v>
      </c>
      <c r="S35" s="42">
        <f t="shared" si="8"/>
        <v>0</v>
      </c>
      <c r="T35" s="42">
        <f t="shared" si="8"/>
        <v>0</v>
      </c>
      <c r="U35" s="42">
        <f t="shared" si="8"/>
        <v>0</v>
      </c>
      <c r="V35" s="42">
        <f t="shared" si="8"/>
        <v>0</v>
      </c>
      <c r="W35" s="42">
        <f t="shared" si="8"/>
        <v>0</v>
      </c>
      <c r="X35" s="42">
        <f t="shared" si="8"/>
        <v>0</v>
      </c>
      <c r="Y35" s="42">
        <f t="shared" si="8"/>
        <v>0</v>
      </c>
      <c r="Z35" s="42">
        <f t="shared" si="8"/>
        <v>0</v>
      </c>
      <c r="AA35" s="42">
        <f t="shared" si="8"/>
        <v>0</v>
      </c>
      <c r="AB35" s="42">
        <f t="shared" si="8"/>
        <v>0</v>
      </c>
      <c r="AC35" s="42">
        <f t="shared" si="8"/>
        <v>0</v>
      </c>
      <c r="AD35" s="42">
        <f t="shared" si="8"/>
        <v>0</v>
      </c>
      <c r="AE35" s="42">
        <f t="shared" si="8"/>
        <v>0</v>
      </c>
      <c r="AF35" s="42">
        <f t="shared" si="8"/>
        <v>0</v>
      </c>
      <c r="AG35" s="42">
        <f t="shared" si="8"/>
        <v>0</v>
      </c>
      <c r="AH35" s="42">
        <f t="shared" si="8"/>
        <v>0</v>
      </c>
      <c r="AI35" s="42">
        <f t="shared" si="8"/>
        <v>0</v>
      </c>
      <c r="AJ35" s="42">
        <f t="shared" si="8"/>
        <v>0</v>
      </c>
      <c r="AK35" s="42">
        <f t="shared" si="8"/>
        <v>0</v>
      </c>
      <c r="AL35" s="42">
        <f t="shared" si="8"/>
        <v>0</v>
      </c>
      <c r="AM35" s="42">
        <f t="shared" si="5"/>
        <v>0</v>
      </c>
      <c r="AN35" s="43" t="e">
        <f t="shared" si="6"/>
        <v>#DIV/0!</v>
      </c>
      <c r="AO35" s="34">
        <v>1</v>
      </c>
    </row>
    <row r="36" spans="1:41" x14ac:dyDescent="0.2">
      <c r="A36" s="39">
        <v>7</v>
      </c>
      <c r="B36" s="34" t="str">
        <f>B14</f>
        <v>VIVRE TOUT SIMPLEMENT</v>
      </c>
      <c r="C36" s="38" t="s">
        <v>3</v>
      </c>
      <c r="D36" s="42">
        <f t="shared" ref="D36:AL36" si="9">D14</f>
        <v>0</v>
      </c>
      <c r="E36" s="42">
        <f t="shared" si="9"/>
        <v>0</v>
      </c>
      <c r="F36" s="42">
        <f t="shared" si="9"/>
        <v>0</v>
      </c>
      <c r="G36" s="42">
        <f t="shared" si="9"/>
        <v>0</v>
      </c>
      <c r="H36" s="42">
        <f t="shared" si="9"/>
        <v>0</v>
      </c>
      <c r="I36" s="42">
        <f t="shared" si="9"/>
        <v>0</v>
      </c>
      <c r="J36" s="42">
        <f t="shared" si="9"/>
        <v>0</v>
      </c>
      <c r="K36" s="42">
        <f t="shared" si="9"/>
        <v>0</v>
      </c>
      <c r="L36" s="42">
        <f t="shared" si="9"/>
        <v>0</v>
      </c>
      <c r="M36" s="42">
        <f t="shared" si="9"/>
        <v>0</v>
      </c>
      <c r="N36" s="42">
        <f t="shared" si="9"/>
        <v>0</v>
      </c>
      <c r="O36" s="42">
        <f t="shared" si="9"/>
        <v>0</v>
      </c>
      <c r="P36" s="42">
        <f t="shared" si="9"/>
        <v>0</v>
      </c>
      <c r="Q36" s="42">
        <f t="shared" si="9"/>
        <v>0</v>
      </c>
      <c r="R36" s="42">
        <f t="shared" si="9"/>
        <v>0</v>
      </c>
      <c r="S36" s="42">
        <f t="shared" si="9"/>
        <v>0</v>
      </c>
      <c r="T36" s="42">
        <f t="shared" si="9"/>
        <v>0</v>
      </c>
      <c r="U36" s="42">
        <f t="shared" si="9"/>
        <v>0</v>
      </c>
      <c r="V36" s="42">
        <f t="shared" si="9"/>
        <v>0</v>
      </c>
      <c r="W36" s="42">
        <f t="shared" si="9"/>
        <v>0</v>
      </c>
      <c r="X36" s="42">
        <f t="shared" si="9"/>
        <v>0</v>
      </c>
      <c r="Y36" s="42">
        <f t="shared" si="9"/>
        <v>0</v>
      </c>
      <c r="Z36" s="42">
        <f t="shared" si="9"/>
        <v>0</v>
      </c>
      <c r="AA36" s="42">
        <f t="shared" si="9"/>
        <v>0</v>
      </c>
      <c r="AB36" s="42">
        <f t="shared" si="9"/>
        <v>0</v>
      </c>
      <c r="AC36" s="42">
        <f t="shared" si="9"/>
        <v>0</v>
      </c>
      <c r="AD36" s="42">
        <f t="shared" si="9"/>
        <v>0</v>
      </c>
      <c r="AE36" s="42">
        <f t="shared" si="9"/>
        <v>0</v>
      </c>
      <c r="AF36" s="42">
        <f t="shared" si="9"/>
        <v>0</v>
      </c>
      <c r="AG36" s="42">
        <f t="shared" si="9"/>
        <v>0</v>
      </c>
      <c r="AH36" s="42">
        <f t="shared" si="9"/>
        <v>0</v>
      </c>
      <c r="AI36" s="42">
        <f t="shared" si="9"/>
        <v>0</v>
      </c>
      <c r="AJ36" s="42">
        <f t="shared" si="9"/>
        <v>0</v>
      </c>
      <c r="AK36" s="42">
        <f t="shared" si="9"/>
        <v>0</v>
      </c>
      <c r="AL36" s="42">
        <f t="shared" si="9"/>
        <v>0</v>
      </c>
      <c r="AM36" s="42">
        <f t="shared" si="5"/>
        <v>0</v>
      </c>
      <c r="AN36" s="43" t="e">
        <f t="shared" si="6"/>
        <v>#DIV/0!</v>
      </c>
      <c r="AO36" s="34">
        <v>1</v>
      </c>
    </row>
    <row r="37" spans="1:41" ht="15" customHeight="1" x14ac:dyDescent="0.2">
      <c r="A37" s="39">
        <v>10</v>
      </c>
      <c r="B37" s="35" t="str">
        <f>B17</f>
        <v>J'AI LE CŒUR ELEPHANT</v>
      </c>
      <c r="C37" s="38" t="s">
        <v>3</v>
      </c>
      <c r="D37" s="44">
        <f t="shared" ref="D37:AL37" si="10">D17</f>
        <v>0</v>
      </c>
      <c r="E37" s="44">
        <f t="shared" si="10"/>
        <v>0</v>
      </c>
      <c r="F37" s="44">
        <f t="shared" si="10"/>
        <v>0</v>
      </c>
      <c r="G37" s="44">
        <f t="shared" si="10"/>
        <v>0</v>
      </c>
      <c r="H37" s="44">
        <f t="shared" si="10"/>
        <v>0</v>
      </c>
      <c r="I37" s="44">
        <f t="shared" si="10"/>
        <v>0</v>
      </c>
      <c r="J37" s="44">
        <f t="shared" si="10"/>
        <v>0</v>
      </c>
      <c r="K37" s="44">
        <f t="shared" si="10"/>
        <v>0</v>
      </c>
      <c r="L37" s="44">
        <f t="shared" si="10"/>
        <v>0</v>
      </c>
      <c r="M37" s="44">
        <f t="shared" si="10"/>
        <v>0</v>
      </c>
      <c r="N37" s="44">
        <f t="shared" si="10"/>
        <v>0</v>
      </c>
      <c r="O37" s="44">
        <f t="shared" si="10"/>
        <v>0</v>
      </c>
      <c r="P37" s="44">
        <f t="shared" si="10"/>
        <v>0</v>
      </c>
      <c r="Q37" s="44">
        <f t="shared" si="10"/>
        <v>0</v>
      </c>
      <c r="R37" s="44">
        <f t="shared" si="10"/>
        <v>0</v>
      </c>
      <c r="S37" s="44">
        <f t="shared" si="10"/>
        <v>0</v>
      </c>
      <c r="T37" s="44">
        <f t="shared" si="10"/>
        <v>0</v>
      </c>
      <c r="U37" s="44">
        <f t="shared" si="10"/>
        <v>0</v>
      </c>
      <c r="V37" s="44">
        <f t="shared" si="10"/>
        <v>0</v>
      </c>
      <c r="W37" s="44">
        <f t="shared" si="10"/>
        <v>0</v>
      </c>
      <c r="X37" s="44">
        <f t="shared" si="10"/>
        <v>0</v>
      </c>
      <c r="Y37" s="44">
        <f t="shared" si="10"/>
        <v>0</v>
      </c>
      <c r="Z37" s="44">
        <f t="shared" si="10"/>
        <v>0</v>
      </c>
      <c r="AA37" s="44">
        <f t="shared" si="10"/>
        <v>0</v>
      </c>
      <c r="AB37" s="44">
        <f t="shared" si="10"/>
        <v>0</v>
      </c>
      <c r="AC37" s="44">
        <f t="shared" si="10"/>
        <v>0</v>
      </c>
      <c r="AD37" s="44">
        <f t="shared" si="10"/>
        <v>0</v>
      </c>
      <c r="AE37" s="44">
        <f t="shared" si="10"/>
        <v>0</v>
      </c>
      <c r="AF37" s="44">
        <f t="shared" si="10"/>
        <v>0</v>
      </c>
      <c r="AG37" s="44">
        <f t="shared" si="10"/>
        <v>0</v>
      </c>
      <c r="AH37" s="44">
        <f t="shared" si="10"/>
        <v>0</v>
      </c>
      <c r="AI37" s="44">
        <f t="shared" si="10"/>
        <v>0</v>
      </c>
      <c r="AJ37" s="44">
        <f t="shared" si="10"/>
        <v>0</v>
      </c>
      <c r="AK37" s="44">
        <f t="shared" si="10"/>
        <v>0</v>
      </c>
      <c r="AL37" s="44">
        <f t="shared" si="10"/>
        <v>0</v>
      </c>
      <c r="AM37" s="42">
        <f t="shared" si="5"/>
        <v>0</v>
      </c>
      <c r="AN37" s="43" t="e">
        <f t="shared" si="6"/>
        <v>#DIV/0!</v>
      </c>
      <c r="AO37" s="34">
        <v>1</v>
      </c>
    </row>
    <row r="38" spans="1:41" ht="15.95" customHeight="1" x14ac:dyDescent="0.2">
      <c r="A38" s="39">
        <v>13</v>
      </c>
      <c r="B38" s="35" t="str">
        <f>B20</f>
        <v>LE BONHEUR EST DANS LE PRÉ</v>
      </c>
      <c r="C38" s="38" t="s">
        <v>3</v>
      </c>
      <c r="D38" s="44">
        <f t="shared" ref="D38:AL38" si="11">D20</f>
        <v>0</v>
      </c>
      <c r="E38" s="44">
        <f t="shared" si="11"/>
        <v>0</v>
      </c>
      <c r="F38" s="44">
        <f t="shared" si="11"/>
        <v>0</v>
      </c>
      <c r="G38" s="44">
        <f t="shared" si="11"/>
        <v>0</v>
      </c>
      <c r="H38" s="44">
        <f t="shared" si="11"/>
        <v>0</v>
      </c>
      <c r="I38" s="44">
        <f t="shared" si="11"/>
        <v>0</v>
      </c>
      <c r="J38" s="44">
        <f t="shared" si="11"/>
        <v>0</v>
      </c>
      <c r="K38" s="44">
        <f t="shared" si="11"/>
        <v>0</v>
      </c>
      <c r="L38" s="44">
        <f t="shared" si="11"/>
        <v>0</v>
      </c>
      <c r="M38" s="44">
        <f t="shared" si="11"/>
        <v>0</v>
      </c>
      <c r="N38" s="44">
        <f t="shared" si="11"/>
        <v>0</v>
      </c>
      <c r="O38" s="44">
        <f t="shared" si="11"/>
        <v>0</v>
      </c>
      <c r="P38" s="44">
        <f t="shared" si="11"/>
        <v>0</v>
      </c>
      <c r="Q38" s="44">
        <f t="shared" si="11"/>
        <v>0</v>
      </c>
      <c r="R38" s="44">
        <f t="shared" si="11"/>
        <v>0</v>
      </c>
      <c r="S38" s="44">
        <f t="shared" si="11"/>
        <v>0</v>
      </c>
      <c r="T38" s="44">
        <f t="shared" si="11"/>
        <v>0</v>
      </c>
      <c r="U38" s="44">
        <f t="shared" si="11"/>
        <v>0</v>
      </c>
      <c r="V38" s="44">
        <f t="shared" si="11"/>
        <v>0</v>
      </c>
      <c r="W38" s="44">
        <f t="shared" si="11"/>
        <v>0</v>
      </c>
      <c r="X38" s="44">
        <f t="shared" si="11"/>
        <v>0</v>
      </c>
      <c r="Y38" s="44">
        <f t="shared" si="11"/>
        <v>0</v>
      </c>
      <c r="Z38" s="44">
        <f t="shared" si="11"/>
        <v>0</v>
      </c>
      <c r="AA38" s="44">
        <f t="shared" si="11"/>
        <v>0</v>
      </c>
      <c r="AB38" s="44">
        <f t="shared" si="11"/>
        <v>0</v>
      </c>
      <c r="AC38" s="44">
        <f t="shared" si="11"/>
        <v>0</v>
      </c>
      <c r="AD38" s="44">
        <f t="shared" si="11"/>
        <v>0</v>
      </c>
      <c r="AE38" s="44">
        <f t="shared" si="11"/>
        <v>0</v>
      </c>
      <c r="AF38" s="44">
        <f t="shared" si="11"/>
        <v>0</v>
      </c>
      <c r="AG38" s="44">
        <f t="shared" si="11"/>
        <v>0</v>
      </c>
      <c r="AH38" s="44">
        <f t="shared" si="11"/>
        <v>0</v>
      </c>
      <c r="AI38" s="44">
        <f t="shared" si="11"/>
        <v>0</v>
      </c>
      <c r="AJ38" s="44">
        <f t="shared" si="11"/>
        <v>0</v>
      </c>
      <c r="AK38" s="44">
        <f t="shared" si="11"/>
        <v>0</v>
      </c>
      <c r="AL38" s="44">
        <f t="shared" si="11"/>
        <v>0</v>
      </c>
      <c r="AM38" s="42">
        <f t="shared" si="5"/>
        <v>0</v>
      </c>
      <c r="AN38" s="43" t="e">
        <f t="shared" si="6"/>
        <v>#DIV/0!</v>
      </c>
      <c r="AO38" s="34">
        <v>1</v>
      </c>
    </row>
    <row r="39" spans="1:4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</row>
    <row r="40" spans="1:4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</row>
    <row r="41" spans="1:41" x14ac:dyDescent="0.2">
      <c r="A41" s="33"/>
      <c r="B41" s="33" t="s">
        <v>116</v>
      </c>
      <c r="C41" s="33"/>
      <c r="D41" s="45">
        <f t="shared" ref="D41:AL41" si="12">D26</f>
        <v>0</v>
      </c>
      <c r="E41" s="45">
        <f t="shared" si="12"/>
        <v>0</v>
      </c>
      <c r="F41" s="45">
        <f t="shared" si="12"/>
        <v>0</v>
      </c>
      <c r="G41" s="45">
        <f t="shared" si="12"/>
        <v>0</v>
      </c>
      <c r="H41" s="45">
        <f t="shared" si="12"/>
        <v>0</v>
      </c>
      <c r="I41" s="45">
        <f t="shared" si="12"/>
        <v>0</v>
      </c>
      <c r="J41" s="45">
        <f t="shared" si="12"/>
        <v>0</v>
      </c>
      <c r="K41" s="45">
        <f t="shared" si="12"/>
        <v>0</v>
      </c>
      <c r="L41" s="45">
        <f t="shared" si="12"/>
        <v>0</v>
      </c>
      <c r="M41" s="45">
        <f t="shared" si="12"/>
        <v>0</v>
      </c>
      <c r="N41" s="45">
        <f t="shared" si="12"/>
        <v>0</v>
      </c>
      <c r="O41" s="45">
        <f t="shared" si="12"/>
        <v>0</v>
      </c>
      <c r="P41" s="45">
        <f t="shared" si="12"/>
        <v>0</v>
      </c>
      <c r="Q41" s="45">
        <f t="shared" si="12"/>
        <v>0</v>
      </c>
      <c r="R41" s="45">
        <f t="shared" si="12"/>
        <v>0</v>
      </c>
      <c r="S41" s="45">
        <f t="shared" si="12"/>
        <v>0</v>
      </c>
      <c r="T41" s="45">
        <f t="shared" si="12"/>
        <v>0</v>
      </c>
      <c r="U41" s="45">
        <f t="shared" si="12"/>
        <v>0</v>
      </c>
      <c r="V41" s="45">
        <f t="shared" si="12"/>
        <v>0</v>
      </c>
      <c r="W41" s="45">
        <f t="shared" si="12"/>
        <v>0</v>
      </c>
      <c r="X41" s="45">
        <f t="shared" si="12"/>
        <v>0</v>
      </c>
      <c r="Y41" s="45">
        <f t="shared" si="12"/>
        <v>0</v>
      </c>
      <c r="Z41" s="45">
        <f t="shared" si="12"/>
        <v>0</v>
      </c>
      <c r="AA41" s="45">
        <f t="shared" si="12"/>
        <v>0</v>
      </c>
      <c r="AB41" s="45">
        <f t="shared" si="12"/>
        <v>0</v>
      </c>
      <c r="AC41" s="45">
        <f t="shared" si="12"/>
        <v>0</v>
      </c>
      <c r="AD41" s="45">
        <f t="shared" si="12"/>
        <v>0</v>
      </c>
      <c r="AE41" s="45">
        <f t="shared" si="12"/>
        <v>0</v>
      </c>
      <c r="AF41" s="45">
        <f t="shared" si="12"/>
        <v>0</v>
      </c>
      <c r="AG41" s="45">
        <f t="shared" si="12"/>
        <v>0</v>
      </c>
      <c r="AH41" s="45">
        <f t="shared" si="12"/>
        <v>0</v>
      </c>
      <c r="AI41" s="45">
        <f t="shared" si="12"/>
        <v>0</v>
      </c>
      <c r="AJ41" s="45">
        <f t="shared" si="12"/>
        <v>0</v>
      </c>
      <c r="AK41" s="45">
        <f t="shared" si="12"/>
        <v>0</v>
      </c>
      <c r="AL41" s="45">
        <f t="shared" si="12"/>
        <v>0</v>
      </c>
      <c r="AM41" s="45">
        <f>SUM(D41:AL41)</f>
        <v>0</v>
      </c>
      <c r="AN41" s="33"/>
      <c r="AO41" s="33"/>
    </row>
    <row r="42" spans="1:41" x14ac:dyDescent="0.2">
      <c r="A42" s="33"/>
      <c r="B42" s="33" t="s">
        <v>117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/>
    </row>
    <row r="43" spans="1:4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</row>
    <row r="44" spans="1:4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</row>
    <row r="45" spans="1:4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</row>
    <row r="46" spans="1:41" x14ac:dyDescent="0.2">
      <c r="A46" s="33"/>
      <c r="B46" s="9" t="s">
        <v>174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M46"/>
      <c r="AN46"/>
      <c r="AO46"/>
    </row>
    <row r="47" spans="1:41" x14ac:dyDescent="0.2">
      <c r="A47" s="33"/>
      <c r="B47" s="9" t="s">
        <v>177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</row>
    <row r="48" spans="1:41" x14ac:dyDescent="0.2">
      <c r="A48" s="33" t="s">
        <v>14</v>
      </c>
      <c r="B48" s="9" t="s">
        <v>0</v>
      </c>
      <c r="C48" s="9" t="s">
        <v>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 t="s">
        <v>13</v>
      </c>
      <c r="AN48" s="9" t="s">
        <v>115</v>
      </c>
      <c r="AO48" s="9" t="s">
        <v>1</v>
      </c>
    </row>
    <row r="49" spans="1:41" x14ac:dyDescent="0.2">
      <c r="A49" s="38">
        <v>1</v>
      </c>
      <c r="B49" s="2" t="str">
        <f>B8</f>
        <v>IMPARTIALITÉ</v>
      </c>
      <c r="C49" s="38" t="s">
        <v>119</v>
      </c>
      <c r="D49" s="42">
        <f t="shared" ref="D49:AL49" si="13">D8</f>
        <v>0</v>
      </c>
      <c r="E49" s="42">
        <f t="shared" si="13"/>
        <v>0</v>
      </c>
      <c r="F49" s="42">
        <f t="shared" si="13"/>
        <v>0</v>
      </c>
      <c r="G49" s="42">
        <f t="shared" si="13"/>
        <v>0</v>
      </c>
      <c r="H49" s="42">
        <f t="shared" si="13"/>
        <v>0</v>
      </c>
      <c r="I49" s="42">
        <f t="shared" si="13"/>
        <v>0</v>
      </c>
      <c r="J49" s="42">
        <f t="shared" si="13"/>
        <v>0</v>
      </c>
      <c r="K49" s="42">
        <f t="shared" si="13"/>
        <v>0</v>
      </c>
      <c r="L49" s="42">
        <f t="shared" si="13"/>
        <v>0</v>
      </c>
      <c r="M49" s="42">
        <f t="shared" si="13"/>
        <v>0</v>
      </c>
      <c r="N49" s="42">
        <f t="shared" si="13"/>
        <v>0</v>
      </c>
      <c r="O49" s="42">
        <f t="shared" si="13"/>
        <v>0</v>
      </c>
      <c r="P49" s="42">
        <f t="shared" si="13"/>
        <v>0</v>
      </c>
      <c r="Q49" s="42">
        <f t="shared" si="13"/>
        <v>0</v>
      </c>
      <c r="R49" s="42">
        <f t="shared" si="13"/>
        <v>0</v>
      </c>
      <c r="S49" s="42">
        <f t="shared" si="13"/>
        <v>0</v>
      </c>
      <c r="T49" s="42">
        <f t="shared" si="13"/>
        <v>0</v>
      </c>
      <c r="U49" s="42">
        <f t="shared" si="13"/>
        <v>0</v>
      </c>
      <c r="V49" s="42">
        <f t="shared" si="13"/>
        <v>0</v>
      </c>
      <c r="W49" s="42">
        <f t="shared" si="13"/>
        <v>0</v>
      </c>
      <c r="X49" s="42">
        <f t="shared" si="13"/>
        <v>0</v>
      </c>
      <c r="Y49" s="42">
        <f t="shared" si="13"/>
        <v>0</v>
      </c>
      <c r="Z49" s="42">
        <f t="shared" si="13"/>
        <v>0</v>
      </c>
      <c r="AA49" s="42">
        <f t="shared" si="13"/>
        <v>0</v>
      </c>
      <c r="AB49" s="42">
        <f t="shared" si="13"/>
        <v>0</v>
      </c>
      <c r="AC49" s="42">
        <f t="shared" si="13"/>
        <v>0</v>
      </c>
      <c r="AD49" s="42">
        <f t="shared" si="13"/>
        <v>0</v>
      </c>
      <c r="AE49" s="42">
        <f t="shared" si="13"/>
        <v>0</v>
      </c>
      <c r="AF49" s="42">
        <f t="shared" si="13"/>
        <v>0</v>
      </c>
      <c r="AG49" s="42">
        <f t="shared" si="13"/>
        <v>0</v>
      </c>
      <c r="AH49" s="42">
        <f t="shared" si="13"/>
        <v>0</v>
      </c>
      <c r="AI49" s="42">
        <f t="shared" si="13"/>
        <v>0</v>
      </c>
      <c r="AJ49" s="42">
        <f t="shared" si="13"/>
        <v>0</v>
      </c>
      <c r="AK49" s="42">
        <f t="shared" si="13"/>
        <v>0</v>
      </c>
      <c r="AL49" s="42">
        <f t="shared" si="13"/>
        <v>0</v>
      </c>
      <c r="AM49" s="42">
        <f t="shared" ref="AM49:AM53" si="14">SUM(D49:AL49)</f>
        <v>0</v>
      </c>
      <c r="AN49" s="43" t="e">
        <f>AM49/$AM$60</f>
        <v>#DIV/0!</v>
      </c>
      <c r="AO49" s="34">
        <v>1</v>
      </c>
    </row>
    <row r="50" spans="1:41" ht="15" customHeight="1" x14ac:dyDescent="0.2">
      <c r="A50" s="38">
        <v>3</v>
      </c>
      <c r="B50" s="2" t="str">
        <f>B10</f>
        <v>QUI BOIRA VERRA</v>
      </c>
      <c r="C50" s="38" t="s">
        <v>4</v>
      </c>
      <c r="D50" s="46">
        <f t="shared" ref="D50:AL50" si="15">D10</f>
        <v>0</v>
      </c>
      <c r="E50" s="46">
        <f t="shared" si="15"/>
        <v>0</v>
      </c>
      <c r="F50" s="46">
        <f t="shared" si="15"/>
        <v>0</v>
      </c>
      <c r="G50" s="46">
        <f t="shared" si="15"/>
        <v>0</v>
      </c>
      <c r="H50" s="46">
        <f t="shared" si="15"/>
        <v>0</v>
      </c>
      <c r="I50" s="46">
        <f t="shared" si="15"/>
        <v>0</v>
      </c>
      <c r="J50" s="46">
        <f t="shared" si="15"/>
        <v>0</v>
      </c>
      <c r="K50" s="46">
        <f t="shared" si="15"/>
        <v>0</v>
      </c>
      <c r="L50" s="46">
        <f t="shared" si="15"/>
        <v>0</v>
      </c>
      <c r="M50" s="46">
        <f t="shared" si="15"/>
        <v>0</v>
      </c>
      <c r="N50" s="46">
        <f t="shared" si="15"/>
        <v>0</v>
      </c>
      <c r="O50" s="46">
        <f t="shared" si="15"/>
        <v>0</v>
      </c>
      <c r="P50" s="46">
        <f t="shared" si="15"/>
        <v>0</v>
      </c>
      <c r="Q50" s="46">
        <f t="shared" si="15"/>
        <v>0</v>
      </c>
      <c r="R50" s="46">
        <f t="shared" si="15"/>
        <v>0</v>
      </c>
      <c r="S50" s="46">
        <f t="shared" si="15"/>
        <v>0</v>
      </c>
      <c r="T50" s="46">
        <f t="shared" si="15"/>
        <v>0</v>
      </c>
      <c r="U50" s="46">
        <f t="shared" si="15"/>
        <v>0</v>
      </c>
      <c r="V50" s="46">
        <f t="shared" si="15"/>
        <v>0</v>
      </c>
      <c r="W50" s="46">
        <f t="shared" si="15"/>
        <v>0</v>
      </c>
      <c r="X50" s="46">
        <f t="shared" si="15"/>
        <v>0</v>
      </c>
      <c r="Y50" s="46">
        <f t="shared" si="15"/>
        <v>0</v>
      </c>
      <c r="Z50" s="46">
        <f t="shared" si="15"/>
        <v>0</v>
      </c>
      <c r="AA50" s="46">
        <f t="shared" si="15"/>
        <v>0</v>
      </c>
      <c r="AB50" s="46">
        <f t="shared" si="15"/>
        <v>0</v>
      </c>
      <c r="AC50" s="46">
        <f t="shared" si="15"/>
        <v>0</v>
      </c>
      <c r="AD50" s="46">
        <f t="shared" si="15"/>
        <v>0</v>
      </c>
      <c r="AE50" s="46">
        <f t="shared" si="15"/>
        <v>0</v>
      </c>
      <c r="AF50" s="46">
        <f t="shared" si="15"/>
        <v>0</v>
      </c>
      <c r="AG50" s="46">
        <f t="shared" si="15"/>
        <v>0</v>
      </c>
      <c r="AH50" s="46">
        <f t="shared" si="15"/>
        <v>0</v>
      </c>
      <c r="AI50" s="46">
        <f t="shared" si="15"/>
        <v>0</v>
      </c>
      <c r="AJ50" s="46">
        <f t="shared" si="15"/>
        <v>0</v>
      </c>
      <c r="AK50" s="46">
        <f t="shared" si="15"/>
        <v>0</v>
      </c>
      <c r="AL50" s="46">
        <f t="shared" si="15"/>
        <v>0</v>
      </c>
      <c r="AM50" s="42">
        <f t="shared" si="14"/>
        <v>0</v>
      </c>
      <c r="AN50" s="43" t="e">
        <f t="shared" ref="AN50:AN53" si="16">AM50/$AM$60</f>
        <v>#DIV/0!</v>
      </c>
      <c r="AO50" s="34">
        <v>1</v>
      </c>
    </row>
    <row r="51" spans="1:41" ht="12.95" customHeight="1" x14ac:dyDescent="0.2">
      <c r="A51" s="38">
        <v>5</v>
      </c>
      <c r="B51" s="2" t="str">
        <f>B12</f>
        <v>A REPASSER</v>
      </c>
      <c r="C51" s="38" t="s">
        <v>4</v>
      </c>
      <c r="D51" s="46">
        <f t="shared" ref="D51:AL51" si="17">D12</f>
        <v>0</v>
      </c>
      <c r="E51" s="46">
        <f t="shared" si="17"/>
        <v>0</v>
      </c>
      <c r="F51" s="46">
        <f t="shared" si="17"/>
        <v>0</v>
      </c>
      <c r="G51" s="46">
        <f t="shared" si="17"/>
        <v>0</v>
      </c>
      <c r="H51" s="46">
        <f t="shared" si="17"/>
        <v>0</v>
      </c>
      <c r="I51" s="46">
        <f t="shared" si="17"/>
        <v>0</v>
      </c>
      <c r="J51" s="46">
        <f t="shared" si="17"/>
        <v>0</v>
      </c>
      <c r="K51" s="46">
        <f t="shared" si="17"/>
        <v>0</v>
      </c>
      <c r="L51" s="46">
        <f t="shared" si="17"/>
        <v>0</v>
      </c>
      <c r="M51" s="46">
        <f t="shared" si="17"/>
        <v>0</v>
      </c>
      <c r="N51" s="46">
        <f t="shared" si="17"/>
        <v>0</v>
      </c>
      <c r="O51" s="46">
        <f t="shared" si="17"/>
        <v>0</v>
      </c>
      <c r="P51" s="46">
        <f t="shared" si="17"/>
        <v>0</v>
      </c>
      <c r="Q51" s="46">
        <f t="shared" si="17"/>
        <v>0</v>
      </c>
      <c r="R51" s="46">
        <f t="shared" si="17"/>
        <v>0</v>
      </c>
      <c r="S51" s="46">
        <f t="shared" si="17"/>
        <v>0</v>
      </c>
      <c r="T51" s="46">
        <f t="shared" si="17"/>
        <v>0</v>
      </c>
      <c r="U51" s="46">
        <f t="shared" si="17"/>
        <v>0</v>
      </c>
      <c r="V51" s="46">
        <f t="shared" si="17"/>
        <v>0</v>
      </c>
      <c r="W51" s="46">
        <f t="shared" si="17"/>
        <v>0</v>
      </c>
      <c r="X51" s="46">
        <f t="shared" si="17"/>
        <v>0</v>
      </c>
      <c r="Y51" s="46">
        <f t="shared" si="17"/>
        <v>0</v>
      </c>
      <c r="Z51" s="46">
        <f t="shared" si="17"/>
        <v>0</v>
      </c>
      <c r="AA51" s="46">
        <f t="shared" si="17"/>
        <v>0</v>
      </c>
      <c r="AB51" s="46">
        <f t="shared" si="17"/>
        <v>0</v>
      </c>
      <c r="AC51" s="46">
        <f t="shared" si="17"/>
        <v>0</v>
      </c>
      <c r="AD51" s="46">
        <f t="shared" si="17"/>
        <v>0</v>
      </c>
      <c r="AE51" s="46">
        <f t="shared" si="17"/>
        <v>0</v>
      </c>
      <c r="AF51" s="46">
        <f t="shared" si="17"/>
        <v>0</v>
      </c>
      <c r="AG51" s="46">
        <f t="shared" si="17"/>
        <v>0</v>
      </c>
      <c r="AH51" s="46">
        <f t="shared" si="17"/>
        <v>0</v>
      </c>
      <c r="AI51" s="46">
        <f t="shared" si="17"/>
        <v>0</v>
      </c>
      <c r="AJ51" s="46">
        <f t="shared" si="17"/>
        <v>0</v>
      </c>
      <c r="AK51" s="46">
        <f t="shared" si="17"/>
        <v>0</v>
      </c>
      <c r="AL51" s="46">
        <f t="shared" si="17"/>
        <v>0</v>
      </c>
      <c r="AM51" s="42">
        <f t="shared" si="14"/>
        <v>0</v>
      </c>
      <c r="AN51" s="43" t="e">
        <f t="shared" si="16"/>
        <v>#DIV/0!</v>
      </c>
      <c r="AO51" s="34">
        <v>1</v>
      </c>
    </row>
    <row r="52" spans="1:41" ht="15.95" customHeight="1" x14ac:dyDescent="0.2">
      <c r="A52" s="38">
        <v>8</v>
      </c>
      <c r="B52" s="2" t="str">
        <f>B15</f>
        <v>BALLADE DES CRINS BLANCS</v>
      </c>
      <c r="C52" s="38" t="s">
        <v>119</v>
      </c>
      <c r="D52" s="46">
        <f t="shared" ref="D52:AL52" si="18">D15</f>
        <v>0</v>
      </c>
      <c r="E52" s="46">
        <f t="shared" si="18"/>
        <v>0</v>
      </c>
      <c r="F52" s="46">
        <f t="shared" si="18"/>
        <v>0</v>
      </c>
      <c r="G52" s="46">
        <f t="shared" si="18"/>
        <v>0</v>
      </c>
      <c r="H52" s="46">
        <f t="shared" si="18"/>
        <v>0</v>
      </c>
      <c r="I52" s="46">
        <f t="shared" si="18"/>
        <v>0</v>
      </c>
      <c r="J52" s="46">
        <f t="shared" si="18"/>
        <v>0</v>
      </c>
      <c r="K52" s="46">
        <f t="shared" si="18"/>
        <v>0</v>
      </c>
      <c r="L52" s="46">
        <f t="shared" si="18"/>
        <v>0</v>
      </c>
      <c r="M52" s="46">
        <f t="shared" si="18"/>
        <v>0</v>
      </c>
      <c r="N52" s="46">
        <f t="shared" si="18"/>
        <v>0</v>
      </c>
      <c r="O52" s="46">
        <f t="shared" si="18"/>
        <v>0</v>
      </c>
      <c r="P52" s="46">
        <f t="shared" si="18"/>
        <v>0</v>
      </c>
      <c r="Q52" s="46">
        <f t="shared" si="18"/>
        <v>0</v>
      </c>
      <c r="R52" s="46">
        <f t="shared" si="18"/>
        <v>0</v>
      </c>
      <c r="S52" s="46">
        <f t="shared" si="18"/>
        <v>0</v>
      </c>
      <c r="T52" s="46">
        <f t="shared" si="18"/>
        <v>0</v>
      </c>
      <c r="U52" s="46">
        <f t="shared" si="18"/>
        <v>0</v>
      </c>
      <c r="V52" s="46">
        <f t="shared" si="18"/>
        <v>0</v>
      </c>
      <c r="W52" s="46">
        <f t="shared" si="18"/>
        <v>0</v>
      </c>
      <c r="X52" s="46">
        <f t="shared" si="18"/>
        <v>0</v>
      </c>
      <c r="Y52" s="46">
        <f t="shared" si="18"/>
        <v>0</v>
      </c>
      <c r="Z52" s="46">
        <f t="shared" si="18"/>
        <v>0</v>
      </c>
      <c r="AA52" s="46">
        <f t="shared" si="18"/>
        <v>0</v>
      </c>
      <c r="AB52" s="46">
        <f t="shared" si="18"/>
        <v>0</v>
      </c>
      <c r="AC52" s="46">
        <f t="shared" si="18"/>
        <v>0</v>
      </c>
      <c r="AD52" s="46">
        <f t="shared" si="18"/>
        <v>0</v>
      </c>
      <c r="AE52" s="46">
        <f t="shared" si="18"/>
        <v>0</v>
      </c>
      <c r="AF52" s="46">
        <f t="shared" si="18"/>
        <v>0</v>
      </c>
      <c r="AG52" s="46">
        <f t="shared" si="18"/>
        <v>0</v>
      </c>
      <c r="AH52" s="46">
        <f t="shared" si="18"/>
        <v>0</v>
      </c>
      <c r="AI52" s="46">
        <f t="shared" si="18"/>
        <v>0</v>
      </c>
      <c r="AJ52" s="46">
        <f t="shared" si="18"/>
        <v>0</v>
      </c>
      <c r="AK52" s="46">
        <f t="shared" si="18"/>
        <v>0</v>
      </c>
      <c r="AL52" s="46">
        <f t="shared" si="18"/>
        <v>0</v>
      </c>
      <c r="AM52" s="42">
        <f t="shared" si="14"/>
        <v>0</v>
      </c>
      <c r="AN52" s="43" t="e">
        <f t="shared" si="16"/>
        <v>#DIV/0!</v>
      </c>
      <c r="AO52" s="34">
        <v>1</v>
      </c>
    </row>
    <row r="53" spans="1:41" ht="15" customHeight="1" x14ac:dyDescent="0.2">
      <c r="A53" s="38">
        <v>9</v>
      </c>
      <c r="B53" s="2" t="str">
        <f>B16</f>
        <v>LES RÊVES DU BOURGHAIL</v>
      </c>
      <c r="C53" s="38" t="s">
        <v>4</v>
      </c>
      <c r="D53" s="46">
        <f t="shared" ref="D53:AL53" si="19">D16</f>
        <v>0</v>
      </c>
      <c r="E53" s="46">
        <f t="shared" si="19"/>
        <v>0</v>
      </c>
      <c r="F53" s="46">
        <f t="shared" si="19"/>
        <v>0</v>
      </c>
      <c r="G53" s="46">
        <f t="shared" si="19"/>
        <v>0</v>
      </c>
      <c r="H53" s="46">
        <f t="shared" si="19"/>
        <v>0</v>
      </c>
      <c r="I53" s="46">
        <f t="shared" si="19"/>
        <v>0</v>
      </c>
      <c r="J53" s="46">
        <f t="shared" si="19"/>
        <v>0</v>
      </c>
      <c r="K53" s="46">
        <f t="shared" si="19"/>
        <v>0</v>
      </c>
      <c r="L53" s="46">
        <f t="shared" si="19"/>
        <v>0</v>
      </c>
      <c r="M53" s="46">
        <f t="shared" si="19"/>
        <v>0</v>
      </c>
      <c r="N53" s="46">
        <f t="shared" si="19"/>
        <v>0</v>
      </c>
      <c r="O53" s="46">
        <f t="shared" si="19"/>
        <v>0</v>
      </c>
      <c r="P53" s="46">
        <f t="shared" si="19"/>
        <v>0</v>
      </c>
      <c r="Q53" s="46">
        <f t="shared" si="19"/>
        <v>0</v>
      </c>
      <c r="R53" s="46">
        <f t="shared" si="19"/>
        <v>0</v>
      </c>
      <c r="S53" s="46">
        <f t="shared" si="19"/>
        <v>0</v>
      </c>
      <c r="T53" s="46">
        <f t="shared" si="19"/>
        <v>0</v>
      </c>
      <c r="U53" s="46">
        <f t="shared" si="19"/>
        <v>0</v>
      </c>
      <c r="V53" s="46">
        <f t="shared" si="19"/>
        <v>0</v>
      </c>
      <c r="W53" s="46">
        <f t="shared" si="19"/>
        <v>0</v>
      </c>
      <c r="X53" s="46">
        <f t="shared" si="19"/>
        <v>0</v>
      </c>
      <c r="Y53" s="46">
        <f t="shared" si="19"/>
        <v>0</v>
      </c>
      <c r="Z53" s="46">
        <f t="shared" si="19"/>
        <v>0</v>
      </c>
      <c r="AA53" s="46">
        <f t="shared" si="19"/>
        <v>0</v>
      </c>
      <c r="AB53" s="46">
        <f t="shared" si="19"/>
        <v>0</v>
      </c>
      <c r="AC53" s="46">
        <f t="shared" si="19"/>
        <v>0</v>
      </c>
      <c r="AD53" s="46">
        <f t="shared" si="19"/>
        <v>0</v>
      </c>
      <c r="AE53" s="46">
        <f t="shared" si="19"/>
        <v>0</v>
      </c>
      <c r="AF53" s="46">
        <f t="shared" si="19"/>
        <v>0</v>
      </c>
      <c r="AG53" s="46">
        <f t="shared" si="19"/>
        <v>0</v>
      </c>
      <c r="AH53" s="46">
        <f t="shared" si="19"/>
        <v>0</v>
      </c>
      <c r="AI53" s="46">
        <f t="shared" si="19"/>
        <v>0</v>
      </c>
      <c r="AJ53" s="46">
        <f t="shared" si="19"/>
        <v>0</v>
      </c>
      <c r="AK53" s="46">
        <f t="shared" si="19"/>
        <v>0</v>
      </c>
      <c r="AL53" s="46">
        <f t="shared" si="19"/>
        <v>0</v>
      </c>
      <c r="AM53" s="42">
        <f t="shared" si="14"/>
        <v>0</v>
      </c>
      <c r="AN53" s="43" t="e">
        <f t="shared" si="16"/>
        <v>#DIV/0!</v>
      </c>
      <c r="AO53" s="34">
        <v>1</v>
      </c>
    </row>
    <row r="54" spans="1:41" ht="15" customHeight="1" x14ac:dyDescent="0.2">
      <c r="A54" s="38">
        <v>11</v>
      </c>
      <c r="B54" s="2" t="str">
        <f>B18</f>
        <v>DREAMS</v>
      </c>
      <c r="C54" s="38" t="s">
        <v>118</v>
      </c>
      <c r="D54" s="46">
        <f t="shared" ref="D54:AL54" si="20">D18</f>
        <v>0</v>
      </c>
      <c r="E54" s="46">
        <f t="shared" si="20"/>
        <v>0</v>
      </c>
      <c r="F54" s="46">
        <f t="shared" si="20"/>
        <v>0</v>
      </c>
      <c r="G54" s="46">
        <f t="shared" si="20"/>
        <v>0</v>
      </c>
      <c r="H54" s="46">
        <f t="shared" si="20"/>
        <v>0</v>
      </c>
      <c r="I54" s="46">
        <f t="shared" si="20"/>
        <v>0</v>
      </c>
      <c r="J54" s="46">
        <f t="shared" si="20"/>
        <v>0</v>
      </c>
      <c r="K54" s="46">
        <f t="shared" si="20"/>
        <v>0</v>
      </c>
      <c r="L54" s="46">
        <f t="shared" si="20"/>
        <v>0</v>
      </c>
      <c r="M54" s="46">
        <f t="shared" si="20"/>
        <v>0</v>
      </c>
      <c r="N54" s="46">
        <f t="shared" si="20"/>
        <v>0</v>
      </c>
      <c r="O54" s="46">
        <f t="shared" si="20"/>
        <v>0</v>
      </c>
      <c r="P54" s="46">
        <f t="shared" si="20"/>
        <v>0</v>
      </c>
      <c r="Q54" s="46">
        <f t="shared" si="20"/>
        <v>0</v>
      </c>
      <c r="R54" s="46">
        <f t="shared" si="20"/>
        <v>0</v>
      </c>
      <c r="S54" s="46">
        <f t="shared" si="20"/>
        <v>0</v>
      </c>
      <c r="T54" s="46">
        <f t="shared" si="20"/>
        <v>0</v>
      </c>
      <c r="U54" s="46">
        <f t="shared" si="20"/>
        <v>0</v>
      </c>
      <c r="V54" s="46">
        <f t="shared" si="20"/>
        <v>0</v>
      </c>
      <c r="W54" s="46">
        <f t="shared" si="20"/>
        <v>0</v>
      </c>
      <c r="X54" s="46">
        <f t="shared" si="20"/>
        <v>0</v>
      </c>
      <c r="Y54" s="46">
        <f t="shared" si="20"/>
        <v>0</v>
      </c>
      <c r="Z54" s="46">
        <f t="shared" si="20"/>
        <v>0</v>
      </c>
      <c r="AA54" s="46">
        <f t="shared" si="20"/>
        <v>0</v>
      </c>
      <c r="AB54" s="46">
        <f t="shared" si="20"/>
        <v>0</v>
      </c>
      <c r="AC54" s="46">
        <f t="shared" si="20"/>
        <v>0</v>
      </c>
      <c r="AD54" s="46">
        <f t="shared" si="20"/>
        <v>0</v>
      </c>
      <c r="AE54" s="46">
        <f t="shared" si="20"/>
        <v>0</v>
      </c>
      <c r="AF54" s="46">
        <f t="shared" si="20"/>
        <v>0</v>
      </c>
      <c r="AG54" s="46">
        <f t="shared" si="20"/>
        <v>0</v>
      </c>
      <c r="AH54" s="46">
        <f t="shared" si="20"/>
        <v>0</v>
      </c>
      <c r="AI54" s="46">
        <f t="shared" si="20"/>
        <v>0</v>
      </c>
      <c r="AJ54" s="46">
        <f t="shared" si="20"/>
        <v>0</v>
      </c>
      <c r="AK54" s="46">
        <f t="shared" si="20"/>
        <v>0</v>
      </c>
      <c r="AL54" s="46">
        <f t="shared" si="20"/>
        <v>0</v>
      </c>
      <c r="AM54" s="42">
        <f t="shared" ref="AM54:AM55" si="21">SUM(D54:AL54)</f>
        <v>0</v>
      </c>
      <c r="AN54" s="43" t="e">
        <f t="shared" ref="AN54:AN55" si="22">AM54/$AM$60</f>
        <v>#DIV/0!</v>
      </c>
      <c r="AO54" s="34">
        <v>1</v>
      </c>
    </row>
    <row r="55" spans="1:41" ht="17.100000000000001" customHeight="1" x14ac:dyDescent="0.2">
      <c r="A55" s="38">
        <v>12</v>
      </c>
      <c r="B55" s="2" t="str">
        <f>B19</f>
        <v>JE SUIS DOMPIERRE</v>
      </c>
      <c r="C55" s="38" t="s">
        <v>4</v>
      </c>
      <c r="D55" s="46">
        <f t="shared" ref="D55:AL55" si="23">D19</f>
        <v>0</v>
      </c>
      <c r="E55" s="46">
        <f t="shared" si="23"/>
        <v>0</v>
      </c>
      <c r="F55" s="46">
        <f t="shared" si="23"/>
        <v>0</v>
      </c>
      <c r="G55" s="46">
        <f t="shared" si="23"/>
        <v>0</v>
      </c>
      <c r="H55" s="46">
        <f t="shared" si="23"/>
        <v>0</v>
      </c>
      <c r="I55" s="46">
        <f t="shared" si="23"/>
        <v>0</v>
      </c>
      <c r="J55" s="46">
        <f t="shared" si="23"/>
        <v>0</v>
      </c>
      <c r="K55" s="46">
        <f t="shared" si="23"/>
        <v>0</v>
      </c>
      <c r="L55" s="46">
        <f t="shared" si="23"/>
        <v>0</v>
      </c>
      <c r="M55" s="46">
        <f t="shared" si="23"/>
        <v>0</v>
      </c>
      <c r="N55" s="46">
        <f t="shared" si="23"/>
        <v>0</v>
      </c>
      <c r="O55" s="46">
        <f t="shared" si="23"/>
        <v>0</v>
      </c>
      <c r="P55" s="46">
        <f t="shared" si="23"/>
        <v>0</v>
      </c>
      <c r="Q55" s="46">
        <f t="shared" si="23"/>
        <v>0</v>
      </c>
      <c r="R55" s="46">
        <f t="shared" si="23"/>
        <v>0</v>
      </c>
      <c r="S55" s="46">
        <f t="shared" si="23"/>
        <v>0</v>
      </c>
      <c r="T55" s="46">
        <f t="shared" si="23"/>
        <v>0</v>
      </c>
      <c r="U55" s="46">
        <f t="shared" si="23"/>
        <v>0</v>
      </c>
      <c r="V55" s="46">
        <f t="shared" si="23"/>
        <v>0</v>
      </c>
      <c r="W55" s="46">
        <f t="shared" si="23"/>
        <v>0</v>
      </c>
      <c r="X55" s="46">
        <f t="shared" si="23"/>
        <v>0</v>
      </c>
      <c r="Y55" s="46">
        <f t="shared" si="23"/>
        <v>0</v>
      </c>
      <c r="Z55" s="46">
        <f t="shared" si="23"/>
        <v>0</v>
      </c>
      <c r="AA55" s="46">
        <f t="shared" si="23"/>
        <v>0</v>
      </c>
      <c r="AB55" s="46">
        <f t="shared" si="23"/>
        <v>0</v>
      </c>
      <c r="AC55" s="46">
        <f t="shared" si="23"/>
        <v>0</v>
      </c>
      <c r="AD55" s="46">
        <f t="shared" si="23"/>
        <v>0</v>
      </c>
      <c r="AE55" s="46">
        <f t="shared" si="23"/>
        <v>0</v>
      </c>
      <c r="AF55" s="46">
        <f t="shared" si="23"/>
        <v>0</v>
      </c>
      <c r="AG55" s="46">
        <f t="shared" si="23"/>
        <v>0</v>
      </c>
      <c r="AH55" s="46">
        <f t="shared" si="23"/>
        <v>0</v>
      </c>
      <c r="AI55" s="46">
        <f t="shared" si="23"/>
        <v>0</v>
      </c>
      <c r="AJ55" s="46">
        <f t="shared" si="23"/>
        <v>0</v>
      </c>
      <c r="AK55" s="46">
        <f t="shared" si="23"/>
        <v>0</v>
      </c>
      <c r="AL55" s="46">
        <f t="shared" si="23"/>
        <v>0</v>
      </c>
      <c r="AM55" s="42">
        <f t="shared" si="21"/>
        <v>0</v>
      </c>
      <c r="AN55" s="43" t="e">
        <f t="shared" si="22"/>
        <v>#DIV/0!</v>
      </c>
      <c r="AO55" s="34">
        <v>1</v>
      </c>
    </row>
    <row r="56" spans="1:41" ht="18" customHeight="1" x14ac:dyDescent="0.2">
      <c r="A56" s="38">
        <v>14</v>
      </c>
      <c r="B56" s="2" t="str">
        <f>B21</f>
        <v>RÊVE DE MARINIER</v>
      </c>
      <c r="C56" s="38" t="s">
        <v>119</v>
      </c>
      <c r="D56" s="46">
        <f t="shared" ref="D56:AL56" si="24">D21</f>
        <v>0</v>
      </c>
      <c r="E56" s="46">
        <f t="shared" si="24"/>
        <v>0</v>
      </c>
      <c r="F56" s="46">
        <f t="shared" si="24"/>
        <v>0</v>
      </c>
      <c r="G56" s="46">
        <f t="shared" si="24"/>
        <v>0</v>
      </c>
      <c r="H56" s="46">
        <f t="shared" si="24"/>
        <v>0</v>
      </c>
      <c r="I56" s="46">
        <f t="shared" si="24"/>
        <v>0</v>
      </c>
      <c r="J56" s="46">
        <f t="shared" si="24"/>
        <v>0</v>
      </c>
      <c r="K56" s="46">
        <f t="shared" si="24"/>
        <v>0</v>
      </c>
      <c r="L56" s="46">
        <f t="shared" si="24"/>
        <v>0</v>
      </c>
      <c r="M56" s="46">
        <f t="shared" si="24"/>
        <v>0</v>
      </c>
      <c r="N56" s="46">
        <f t="shared" si="24"/>
        <v>0</v>
      </c>
      <c r="O56" s="46">
        <f t="shared" si="24"/>
        <v>0</v>
      </c>
      <c r="P56" s="46">
        <f t="shared" si="24"/>
        <v>0</v>
      </c>
      <c r="Q56" s="46">
        <f t="shared" si="24"/>
        <v>0</v>
      </c>
      <c r="R56" s="46">
        <f t="shared" si="24"/>
        <v>0</v>
      </c>
      <c r="S56" s="46">
        <f t="shared" si="24"/>
        <v>0</v>
      </c>
      <c r="T56" s="46">
        <f t="shared" si="24"/>
        <v>0</v>
      </c>
      <c r="U56" s="46">
        <f t="shared" si="24"/>
        <v>0</v>
      </c>
      <c r="V56" s="46">
        <f t="shared" si="24"/>
        <v>0</v>
      </c>
      <c r="W56" s="46">
        <f t="shared" si="24"/>
        <v>0</v>
      </c>
      <c r="X56" s="46">
        <f t="shared" si="24"/>
        <v>0</v>
      </c>
      <c r="Y56" s="46">
        <f t="shared" si="24"/>
        <v>0</v>
      </c>
      <c r="Z56" s="46">
        <f t="shared" si="24"/>
        <v>0</v>
      </c>
      <c r="AA56" s="46">
        <f t="shared" si="24"/>
        <v>0</v>
      </c>
      <c r="AB56" s="46">
        <f t="shared" si="24"/>
        <v>0</v>
      </c>
      <c r="AC56" s="46">
        <f t="shared" si="24"/>
        <v>0</v>
      </c>
      <c r="AD56" s="46">
        <f t="shared" si="24"/>
        <v>0</v>
      </c>
      <c r="AE56" s="46">
        <f t="shared" si="24"/>
        <v>0</v>
      </c>
      <c r="AF56" s="46">
        <f t="shared" si="24"/>
        <v>0</v>
      </c>
      <c r="AG56" s="46">
        <f t="shared" si="24"/>
        <v>0</v>
      </c>
      <c r="AH56" s="46">
        <f t="shared" si="24"/>
        <v>0</v>
      </c>
      <c r="AI56" s="46">
        <f t="shared" si="24"/>
        <v>0</v>
      </c>
      <c r="AJ56" s="46">
        <f t="shared" si="24"/>
        <v>0</v>
      </c>
      <c r="AK56" s="46">
        <f t="shared" si="24"/>
        <v>0</v>
      </c>
      <c r="AL56" s="46">
        <f t="shared" si="24"/>
        <v>0</v>
      </c>
      <c r="AM56" s="42">
        <f t="shared" ref="AM56:AM58" si="25">SUM(D56:AL56)</f>
        <v>0</v>
      </c>
      <c r="AN56" s="43" t="e">
        <f t="shared" ref="AN56:AN58" si="26">AM56/$AM$60</f>
        <v>#DIV/0!</v>
      </c>
      <c r="AO56" s="34">
        <v>1</v>
      </c>
    </row>
    <row r="57" spans="1:41" ht="15" customHeight="1" x14ac:dyDescent="0.2">
      <c r="A57" s="38">
        <v>15</v>
      </c>
      <c r="B57" s="2" t="str">
        <f>B22</f>
        <v>ELEVATION</v>
      </c>
      <c r="C57" s="38" t="s">
        <v>175</v>
      </c>
      <c r="D57" s="46">
        <f t="shared" ref="D57:AL57" si="27">D22</f>
        <v>0</v>
      </c>
      <c r="E57" s="46">
        <f t="shared" si="27"/>
        <v>0</v>
      </c>
      <c r="F57" s="46">
        <f t="shared" si="27"/>
        <v>0</v>
      </c>
      <c r="G57" s="46">
        <f t="shared" si="27"/>
        <v>0</v>
      </c>
      <c r="H57" s="46">
        <f t="shared" si="27"/>
        <v>0</v>
      </c>
      <c r="I57" s="46">
        <f t="shared" si="27"/>
        <v>0</v>
      </c>
      <c r="J57" s="46">
        <f t="shared" si="27"/>
        <v>0</v>
      </c>
      <c r="K57" s="46">
        <f t="shared" si="27"/>
        <v>0</v>
      </c>
      <c r="L57" s="46">
        <f t="shared" si="27"/>
        <v>0</v>
      </c>
      <c r="M57" s="46">
        <f t="shared" si="27"/>
        <v>0</v>
      </c>
      <c r="N57" s="46">
        <f t="shared" si="27"/>
        <v>0</v>
      </c>
      <c r="O57" s="46">
        <f t="shared" si="27"/>
        <v>0</v>
      </c>
      <c r="P57" s="46">
        <f t="shared" si="27"/>
        <v>0</v>
      </c>
      <c r="Q57" s="46">
        <f t="shared" si="27"/>
        <v>0</v>
      </c>
      <c r="R57" s="46">
        <f t="shared" si="27"/>
        <v>0</v>
      </c>
      <c r="S57" s="46">
        <f t="shared" si="27"/>
        <v>0</v>
      </c>
      <c r="T57" s="46">
        <f t="shared" si="27"/>
        <v>0</v>
      </c>
      <c r="U57" s="46">
        <f t="shared" si="27"/>
        <v>0</v>
      </c>
      <c r="V57" s="46">
        <f t="shared" si="27"/>
        <v>0</v>
      </c>
      <c r="W57" s="46">
        <f t="shared" si="27"/>
        <v>0</v>
      </c>
      <c r="X57" s="46">
        <f t="shared" si="27"/>
        <v>0</v>
      </c>
      <c r="Y57" s="46">
        <f t="shared" si="27"/>
        <v>0</v>
      </c>
      <c r="Z57" s="46">
        <f t="shared" si="27"/>
        <v>0</v>
      </c>
      <c r="AA57" s="46">
        <f t="shared" si="27"/>
        <v>0</v>
      </c>
      <c r="AB57" s="46">
        <f t="shared" si="27"/>
        <v>0</v>
      </c>
      <c r="AC57" s="46">
        <f t="shared" si="27"/>
        <v>0</v>
      </c>
      <c r="AD57" s="46">
        <f t="shared" si="27"/>
        <v>0</v>
      </c>
      <c r="AE57" s="46">
        <f t="shared" si="27"/>
        <v>0</v>
      </c>
      <c r="AF57" s="46">
        <f t="shared" si="27"/>
        <v>0</v>
      </c>
      <c r="AG57" s="46">
        <f t="shared" si="27"/>
        <v>0</v>
      </c>
      <c r="AH57" s="46">
        <f t="shared" si="27"/>
        <v>0</v>
      </c>
      <c r="AI57" s="46">
        <f t="shared" si="27"/>
        <v>0</v>
      </c>
      <c r="AJ57" s="46">
        <f t="shared" si="27"/>
        <v>0</v>
      </c>
      <c r="AK57" s="46">
        <f t="shared" si="27"/>
        <v>0</v>
      </c>
      <c r="AL57" s="46">
        <f t="shared" si="27"/>
        <v>0</v>
      </c>
      <c r="AM57" s="42">
        <f t="shared" si="25"/>
        <v>0</v>
      </c>
      <c r="AN57" s="43" t="e">
        <f t="shared" si="26"/>
        <v>#DIV/0!</v>
      </c>
      <c r="AO57" s="34">
        <v>1</v>
      </c>
    </row>
    <row r="58" spans="1:41" ht="17.100000000000001" customHeight="1" x14ac:dyDescent="0.2">
      <c r="A58" s="38">
        <v>16</v>
      </c>
      <c r="B58" s="2" t="str">
        <f>B23</f>
        <v>LE DÉFI</v>
      </c>
      <c r="C58" s="38" t="s">
        <v>4</v>
      </c>
      <c r="D58" s="46">
        <f t="shared" ref="D58:AL58" si="28">D23</f>
        <v>0</v>
      </c>
      <c r="E58" s="46">
        <f t="shared" si="28"/>
        <v>0</v>
      </c>
      <c r="F58" s="46">
        <f t="shared" si="28"/>
        <v>0</v>
      </c>
      <c r="G58" s="46">
        <f t="shared" si="28"/>
        <v>0</v>
      </c>
      <c r="H58" s="46">
        <f t="shared" si="28"/>
        <v>0</v>
      </c>
      <c r="I58" s="46">
        <f t="shared" si="28"/>
        <v>0</v>
      </c>
      <c r="J58" s="46">
        <f t="shared" si="28"/>
        <v>0</v>
      </c>
      <c r="K58" s="46">
        <f t="shared" si="28"/>
        <v>0</v>
      </c>
      <c r="L58" s="46">
        <f t="shared" si="28"/>
        <v>0</v>
      </c>
      <c r="M58" s="46">
        <f t="shared" si="28"/>
        <v>0</v>
      </c>
      <c r="N58" s="46">
        <f t="shared" si="28"/>
        <v>0</v>
      </c>
      <c r="O58" s="46">
        <f t="shared" si="28"/>
        <v>0</v>
      </c>
      <c r="P58" s="46">
        <f t="shared" si="28"/>
        <v>0</v>
      </c>
      <c r="Q58" s="46">
        <f t="shared" si="28"/>
        <v>0</v>
      </c>
      <c r="R58" s="46">
        <f t="shared" si="28"/>
        <v>0</v>
      </c>
      <c r="S58" s="46">
        <f t="shared" si="28"/>
        <v>0</v>
      </c>
      <c r="T58" s="46">
        <f t="shared" si="28"/>
        <v>0</v>
      </c>
      <c r="U58" s="46">
        <f t="shared" si="28"/>
        <v>0</v>
      </c>
      <c r="V58" s="46">
        <f t="shared" si="28"/>
        <v>0</v>
      </c>
      <c r="W58" s="46">
        <f t="shared" si="28"/>
        <v>0</v>
      </c>
      <c r="X58" s="46">
        <f t="shared" si="28"/>
        <v>0</v>
      </c>
      <c r="Y58" s="46">
        <f t="shared" si="28"/>
        <v>0</v>
      </c>
      <c r="Z58" s="46">
        <f t="shared" si="28"/>
        <v>0</v>
      </c>
      <c r="AA58" s="46">
        <f t="shared" si="28"/>
        <v>0</v>
      </c>
      <c r="AB58" s="46">
        <f t="shared" si="28"/>
        <v>0</v>
      </c>
      <c r="AC58" s="46">
        <f t="shared" si="28"/>
        <v>0</v>
      </c>
      <c r="AD58" s="46">
        <f t="shared" si="28"/>
        <v>0</v>
      </c>
      <c r="AE58" s="46">
        <f t="shared" si="28"/>
        <v>0</v>
      </c>
      <c r="AF58" s="46">
        <f t="shared" si="28"/>
        <v>0</v>
      </c>
      <c r="AG58" s="46">
        <f t="shared" si="28"/>
        <v>0</v>
      </c>
      <c r="AH58" s="46">
        <f t="shared" si="28"/>
        <v>0</v>
      </c>
      <c r="AI58" s="46">
        <f t="shared" si="28"/>
        <v>0</v>
      </c>
      <c r="AJ58" s="46">
        <f t="shared" si="28"/>
        <v>0</v>
      </c>
      <c r="AK58" s="46">
        <f t="shared" si="28"/>
        <v>0</v>
      </c>
      <c r="AL58" s="46">
        <f t="shared" si="28"/>
        <v>0</v>
      </c>
      <c r="AM58" s="42">
        <f t="shared" si="25"/>
        <v>0</v>
      </c>
      <c r="AN58" s="43" t="e">
        <f t="shared" si="26"/>
        <v>#DIV/0!</v>
      </c>
      <c r="AO58" s="34">
        <v>1</v>
      </c>
    </row>
    <row r="59" spans="1:41" x14ac:dyDescent="0.2">
      <c r="A59" s="36"/>
      <c r="B59" s="37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</row>
    <row r="60" spans="1:41" x14ac:dyDescent="0.2">
      <c r="A60" s="33"/>
      <c r="B60" s="33" t="s">
        <v>116</v>
      </c>
      <c r="C60" s="33"/>
      <c r="D60" s="45">
        <f>D26</f>
        <v>0</v>
      </c>
      <c r="E60" s="45">
        <f t="shared" ref="E60:AL60" si="29">E26</f>
        <v>0</v>
      </c>
      <c r="F60" s="45">
        <f t="shared" si="29"/>
        <v>0</v>
      </c>
      <c r="G60" s="45">
        <f t="shared" si="29"/>
        <v>0</v>
      </c>
      <c r="H60" s="45">
        <f t="shared" si="29"/>
        <v>0</v>
      </c>
      <c r="I60" s="45">
        <f t="shared" si="29"/>
        <v>0</v>
      </c>
      <c r="J60" s="45">
        <f t="shared" si="29"/>
        <v>0</v>
      </c>
      <c r="K60" s="45">
        <f t="shared" si="29"/>
        <v>0</v>
      </c>
      <c r="L60" s="45">
        <f t="shared" si="29"/>
        <v>0</v>
      </c>
      <c r="M60" s="45">
        <f t="shared" si="29"/>
        <v>0</v>
      </c>
      <c r="N60" s="45">
        <f t="shared" si="29"/>
        <v>0</v>
      </c>
      <c r="O60" s="45">
        <f t="shared" si="29"/>
        <v>0</v>
      </c>
      <c r="P60" s="45">
        <f t="shared" si="29"/>
        <v>0</v>
      </c>
      <c r="Q60" s="45">
        <f t="shared" si="29"/>
        <v>0</v>
      </c>
      <c r="R60" s="45">
        <f t="shared" si="29"/>
        <v>0</v>
      </c>
      <c r="S60" s="45">
        <f t="shared" si="29"/>
        <v>0</v>
      </c>
      <c r="T60" s="45">
        <f t="shared" si="29"/>
        <v>0</v>
      </c>
      <c r="U60" s="45">
        <f t="shared" si="29"/>
        <v>0</v>
      </c>
      <c r="V60" s="45">
        <f t="shared" si="29"/>
        <v>0</v>
      </c>
      <c r="W60" s="45">
        <f t="shared" si="29"/>
        <v>0</v>
      </c>
      <c r="X60" s="45">
        <f t="shared" si="29"/>
        <v>0</v>
      </c>
      <c r="Y60" s="45">
        <f t="shared" si="29"/>
        <v>0</v>
      </c>
      <c r="Z60" s="45">
        <f t="shared" si="29"/>
        <v>0</v>
      </c>
      <c r="AA60" s="45">
        <f t="shared" si="29"/>
        <v>0</v>
      </c>
      <c r="AB60" s="45">
        <f t="shared" si="29"/>
        <v>0</v>
      </c>
      <c r="AC60" s="45">
        <f t="shared" si="29"/>
        <v>0</v>
      </c>
      <c r="AD60" s="45">
        <f t="shared" si="29"/>
        <v>0</v>
      </c>
      <c r="AE60" s="45">
        <f t="shared" si="29"/>
        <v>0</v>
      </c>
      <c r="AF60" s="45">
        <f t="shared" si="29"/>
        <v>0</v>
      </c>
      <c r="AG60" s="45">
        <f t="shared" si="29"/>
        <v>0</v>
      </c>
      <c r="AH60" s="45">
        <f t="shared" si="29"/>
        <v>0</v>
      </c>
      <c r="AI60" s="45">
        <f t="shared" si="29"/>
        <v>0</v>
      </c>
      <c r="AJ60" s="45">
        <f t="shared" si="29"/>
        <v>0</v>
      </c>
      <c r="AK60" s="45">
        <f t="shared" si="29"/>
        <v>0</v>
      </c>
      <c r="AL60" s="45">
        <f t="shared" si="29"/>
        <v>0</v>
      </c>
      <c r="AM60" s="45">
        <f>SUM(D60:AL60)</f>
        <v>0</v>
      </c>
      <c r="AN60" s="33"/>
      <c r="AO60" s="33"/>
    </row>
    <row r="61" spans="1:41" x14ac:dyDescent="0.2">
      <c r="A61" s="33"/>
      <c r="B61" s="33" t="s">
        <v>117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/>
    </row>
    <row r="62" spans="1:41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</row>
    <row r="63" spans="1:4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</row>
  </sheetData>
  <phoneticPr fontId="2" type="noConversion"/>
  <printOptions gridLines="1"/>
  <pageMargins left="0.49803149600000002" right="0.49803149600000002" top="0.98425196850393704" bottom="0.98425196850393704" header="0.511811023622047" footer="0.511811023622047"/>
  <pageSetup paperSize="9" scale="70" orientation="landscape" horizontalDpi="4294967292" verticalDpi="4294967292"/>
  <headerFooter alignWithMargins="0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9"/>
  <sheetViews>
    <sheetView zoomScaleNormal="100" workbookViewId="0">
      <selection activeCell="B14" sqref="B14"/>
    </sheetView>
  </sheetViews>
  <sheetFormatPr baseColWidth="10" defaultRowHeight="12.75" x14ac:dyDescent="0.2"/>
  <cols>
    <col min="1" max="1" width="3.125" customWidth="1"/>
    <col min="2" max="2" width="31" customWidth="1"/>
    <col min="3" max="19" width="4.875" customWidth="1"/>
    <col min="20" max="20" width="10.125" style="11" customWidth="1"/>
    <col min="21" max="21" width="4.5" style="11" customWidth="1"/>
    <col min="22" max="22" width="4.5" customWidth="1"/>
  </cols>
  <sheetData>
    <row r="1" spans="1:22" x14ac:dyDescent="0.2">
      <c r="B1" s="33" t="s">
        <v>100</v>
      </c>
    </row>
    <row r="3" spans="1:22" x14ac:dyDescent="0.2">
      <c r="B3" s="10" t="s">
        <v>78</v>
      </c>
    </row>
    <row r="4" spans="1:22" x14ac:dyDescent="0.2">
      <c r="B4" t="s">
        <v>74</v>
      </c>
    </row>
    <row r="6" spans="1:22" x14ac:dyDescent="0.2">
      <c r="A6" s="19" t="s">
        <v>14</v>
      </c>
      <c r="B6" s="20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 t="s">
        <v>13</v>
      </c>
      <c r="U6" s="20" t="s">
        <v>1</v>
      </c>
      <c r="V6" s="19" t="s">
        <v>2</v>
      </c>
    </row>
    <row r="7" spans="1:22" x14ac:dyDescent="0.2">
      <c r="A7" s="14" t="s">
        <v>15</v>
      </c>
      <c r="B7" s="2" t="s">
        <v>83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22"/>
      <c r="V7" s="22" t="s">
        <v>3</v>
      </c>
    </row>
    <row r="8" spans="1:22" x14ac:dyDescent="0.2">
      <c r="A8" s="14" t="s">
        <v>16</v>
      </c>
      <c r="B8" s="2" t="s">
        <v>86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22"/>
      <c r="V8" s="22" t="s">
        <v>4</v>
      </c>
    </row>
    <row r="9" spans="1:22" x14ac:dyDescent="0.2">
      <c r="A9" s="14" t="s">
        <v>17</v>
      </c>
      <c r="B9" s="2" t="s">
        <v>87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2"/>
      <c r="U9" s="22"/>
      <c r="V9" s="22" t="s">
        <v>5</v>
      </c>
    </row>
    <row r="10" spans="1:22" x14ac:dyDescent="0.2">
      <c r="A10" s="14" t="s">
        <v>18</v>
      </c>
      <c r="B10" s="2" t="s">
        <v>88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2"/>
      <c r="U10" s="22"/>
      <c r="V10" s="22" t="s">
        <v>3</v>
      </c>
    </row>
    <row r="11" spans="1:22" x14ac:dyDescent="0.2">
      <c r="A11" s="14" t="s">
        <v>19</v>
      </c>
      <c r="B11" s="2" t="s">
        <v>89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  <c r="U11" s="22"/>
      <c r="V11" s="22" t="s">
        <v>5</v>
      </c>
    </row>
    <row r="12" spans="1:22" x14ac:dyDescent="0.2">
      <c r="A12" s="14" t="s">
        <v>20</v>
      </c>
      <c r="B12" s="2" t="s">
        <v>91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U12" s="22"/>
      <c r="V12" s="22" t="s">
        <v>5</v>
      </c>
    </row>
    <row r="13" spans="1:22" x14ac:dyDescent="0.2">
      <c r="A13" s="14" t="s">
        <v>21</v>
      </c>
      <c r="B13" s="2" t="s">
        <v>92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2"/>
      <c r="V13" s="22" t="s">
        <v>3</v>
      </c>
    </row>
    <row r="14" spans="1:22" x14ac:dyDescent="0.2">
      <c r="A14" s="14" t="s">
        <v>22</v>
      </c>
      <c r="B14" s="2" t="s">
        <v>93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2"/>
      <c r="V14" s="22" t="s">
        <v>4</v>
      </c>
    </row>
    <row r="15" spans="1:22" x14ac:dyDescent="0.2">
      <c r="A15" s="14" t="s">
        <v>23</v>
      </c>
      <c r="B15" s="2" t="s">
        <v>94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2"/>
      <c r="V15" s="22" t="s">
        <v>5</v>
      </c>
    </row>
    <row r="16" spans="1:22" x14ac:dyDescent="0.2">
      <c r="A16" s="18">
        <v>10</v>
      </c>
      <c r="B16" s="2" t="s">
        <v>95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22"/>
      <c r="V16" s="22" t="s">
        <v>4</v>
      </c>
    </row>
    <row r="17" spans="1:22" x14ac:dyDescent="0.2">
      <c r="A17" s="27">
        <v>11</v>
      </c>
      <c r="B17" s="2" t="s">
        <v>96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22"/>
      <c r="V17" s="22" t="s">
        <v>3</v>
      </c>
    </row>
    <row r="18" spans="1:22" x14ac:dyDescent="0.2">
      <c r="A18" s="27">
        <v>12</v>
      </c>
      <c r="B18" s="2" t="s">
        <v>97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2" t="s">
        <v>4</v>
      </c>
    </row>
    <row r="19" spans="1:22" x14ac:dyDescent="0.2">
      <c r="A19" s="27">
        <v>13</v>
      </c>
      <c r="B19" s="2" t="s">
        <v>99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2"/>
      <c r="V19" s="22" t="s">
        <v>3</v>
      </c>
    </row>
    <row r="20" spans="1:22" x14ac:dyDescent="0.2">
      <c r="A20" s="15"/>
    </row>
    <row r="21" spans="1:22" x14ac:dyDescent="0.2">
      <c r="A21" s="15"/>
    </row>
    <row r="22" spans="1:22" x14ac:dyDescent="0.2">
      <c r="A22" s="15"/>
      <c r="B22" s="12" t="s">
        <v>28</v>
      </c>
    </row>
    <row r="23" spans="1:22" ht="15" customHeight="1" x14ac:dyDescent="0.2">
      <c r="A23" s="15"/>
      <c r="B23" s="12" t="s">
        <v>72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</row>
    <row r="24" spans="1:22" x14ac:dyDescent="0.2">
      <c r="A24" s="15"/>
    </row>
    <row r="25" spans="1:22" x14ac:dyDescent="0.2">
      <c r="A25" s="15"/>
    </row>
    <row r="26" spans="1:22" x14ac:dyDescent="0.2">
      <c r="A26" s="15"/>
    </row>
    <row r="27" spans="1:22" x14ac:dyDescent="0.2">
      <c r="A27" s="15"/>
    </row>
    <row r="28" spans="1:22" x14ac:dyDescent="0.2">
      <c r="A28" s="15"/>
    </row>
    <row r="29" spans="1:22" x14ac:dyDescent="0.2">
      <c r="A29" s="15"/>
    </row>
  </sheetData>
  <phoneticPr fontId="2" type="noConversion"/>
  <printOptions horizontalCentered="1" verticalCentered="1" gridLines="1"/>
  <pageMargins left="0.15944881889763785" right="0.15944881889763785" top="0.98" bottom="0.98" header="0.51" footer="0.51"/>
  <pageSetup paperSize="9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Feuille de notation</vt:lpstr>
      <vt:lpstr>Feuille commentaires</vt:lpstr>
      <vt:lpstr>Note d'explication</vt:lpstr>
      <vt:lpstr>Récap Fiches de Notation</vt:lpstr>
      <vt:lpstr>Récap Fiches Notation manuel</vt:lpstr>
      <vt:lpstr>'Feuille commentaires'!Impression_des_titres</vt:lpstr>
      <vt:lpstr>'Feuille de notation'!Impression_des_titres</vt:lpstr>
    </vt:vector>
  </TitlesOfParts>
  <Company>AVEMI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PAYARD</dc:creator>
  <cp:lastModifiedBy>lucci lucci</cp:lastModifiedBy>
  <cp:lastPrinted>2021-11-24T22:38:09Z</cp:lastPrinted>
  <dcterms:created xsi:type="dcterms:W3CDTF">2011-12-27T19:09:39Z</dcterms:created>
  <dcterms:modified xsi:type="dcterms:W3CDTF">2022-03-01T21:18:27Z</dcterms:modified>
</cp:coreProperties>
</file>